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団体戦" sheetId="1" r:id="rId1"/>
  </sheets>
  <externalReferences>
    <externalReference r:id="rId2"/>
  </externalReferences>
  <definedNames>
    <definedName name="_xlnm.Print_Area" localSheetId="0">団体戦!$A$1:$M$49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1" l="1"/>
  <c r="C19" i="1"/>
  <c r="C14" i="1"/>
  <c r="C7" i="1"/>
  <c r="C6" i="1"/>
  <c r="I1" i="1"/>
  <c r="A1" i="1"/>
</calcChain>
</file>

<file path=xl/sharedStrings.xml><?xml version="1.0" encoding="utf-8"?>
<sst xmlns="http://schemas.openxmlformats.org/spreadsheetml/2006/main" count="65" uniqueCount="52">
  <si>
    <r>
      <t>※氏名は必ず</t>
    </r>
    <r>
      <rPr>
        <b/>
        <u/>
        <sz val="10"/>
        <rFont val="ＭＳ Ｐゴシック"/>
        <family val="3"/>
        <charset val="128"/>
      </rPr>
      <t>フルネーム</t>
    </r>
    <r>
      <rPr>
        <u/>
        <sz val="10"/>
        <rFont val="ＭＳ Ｐゴシック"/>
        <family val="3"/>
        <charset val="128"/>
      </rPr>
      <t>で</t>
    </r>
    <r>
      <rPr>
        <sz val="10"/>
        <rFont val="ＭＳ Ｐゴシック"/>
        <family val="3"/>
        <charset val="128"/>
      </rPr>
      <t>。連絡先は必須です。</t>
    </r>
    <phoneticPr fontId="3"/>
  </si>
  <si>
    <t>主催</t>
  </si>
  <si>
    <t>調布市バドミントン連盟</t>
    <phoneticPr fontId="3"/>
  </si>
  <si>
    <t>クラブ（チーム）</t>
    <phoneticPr fontId="3"/>
  </si>
  <si>
    <t>クラブ（チーム）</t>
    <phoneticPr fontId="3"/>
  </si>
  <si>
    <t>後援</t>
  </si>
  <si>
    <t>公益社団法人調布市体育協会</t>
    <phoneticPr fontId="3" type="Hiragana"/>
  </si>
  <si>
    <t>協賛</t>
  </si>
  <si>
    <t>ヨネックス株式会社</t>
  </si>
  <si>
    <t>監督　</t>
    <rPh sb="0" eb="2">
      <t>カントク</t>
    </rPh>
    <phoneticPr fontId="3"/>
  </si>
  <si>
    <t>日時</t>
  </si>
  <si>
    <t>連絡先　℡）</t>
    <rPh sb="0" eb="2">
      <t>レンラク</t>
    </rPh>
    <rPh sb="2" eb="3">
      <t>サキ</t>
    </rPh>
    <phoneticPr fontId="3"/>
  </si>
  <si>
    <t>選手</t>
    <rPh sb="0" eb="2">
      <t>センシュ</t>
    </rPh>
    <phoneticPr fontId="3"/>
  </si>
  <si>
    <t>会場</t>
  </si>
  <si>
    <t>調布市総合体育館</t>
  </si>
  <si>
    <t>種目</t>
  </si>
  <si>
    <t>一般男子の部、一般女子の部</t>
  </si>
  <si>
    <t>※新規加入チームは原則として最下位リーグに編入する。</t>
  </si>
  <si>
    <t>競技規則</t>
  </si>
  <si>
    <r>
      <t>（公財）日本バドミントン協会の定める現行規則、並びに</t>
    </r>
    <r>
      <rPr>
        <u/>
        <sz val="10"/>
        <rFont val="ＭＳ Ｐゴシック"/>
        <family val="3"/>
        <charset val="128"/>
      </rPr>
      <t>当大会運営規則による</t>
    </r>
    <r>
      <rPr>
        <sz val="10"/>
        <rFont val="ＭＳ Ｐゴシック"/>
        <family val="3"/>
        <charset val="128"/>
      </rPr>
      <t>。</t>
    </r>
    <rPh sb="1" eb="2">
      <t>こう</t>
    </rPh>
    <phoneticPr fontId="3" type="Hiragana"/>
  </si>
  <si>
    <t>競技方法</t>
  </si>
  <si>
    <t>各部ごとのリーグ戦とする。</t>
  </si>
  <si>
    <t>試合球</t>
  </si>
  <si>
    <t>（公財）日本バドミントン協会第一種検定合格球（シャトルは各クラブ持ち寄りとする）</t>
    <rPh sb="1" eb="2">
      <t>こう</t>
    </rPh>
    <phoneticPr fontId="3" type="Hiragana"/>
  </si>
  <si>
    <t>参加資格</t>
  </si>
  <si>
    <t>※追加登録には会員追加登録申込書を使用すること。</t>
  </si>
  <si>
    <t>参加費</t>
  </si>
  <si>
    <t>１チーム２５００円。</t>
  </si>
  <si>
    <t>※参加費は監督会議の会場へ持参のこと。棄権の場合でも返金はしない。</t>
  </si>
  <si>
    <t>大会運営役員</t>
    <rPh sb="0" eb="2">
      <t>タイカイ</t>
    </rPh>
    <rPh sb="2" eb="4">
      <t>ウンエイ</t>
    </rPh>
    <rPh sb="4" eb="6">
      <t>ヤクイン</t>
    </rPh>
    <phoneticPr fontId="3"/>
  </si>
  <si>
    <t xml:space="preserve">  脱退の場合は無料。脱退は以下の申込締切日までに申し出ること。</t>
  </si>
  <si>
    <t>申込方法</t>
  </si>
  <si>
    <t>クラブ（チーム）</t>
    <phoneticPr fontId="3"/>
  </si>
  <si>
    <t>電話、FAX及び締切日後の申込は認めない。</t>
    <rPh sb="6" eb="7">
      <t>オヨ</t>
    </rPh>
    <rPh sb="8" eb="11">
      <t>シメキリビ</t>
    </rPh>
    <rPh sb="11" eb="12">
      <t>ゴ</t>
    </rPh>
    <phoneticPr fontId="3"/>
  </si>
  <si>
    <t>申込先</t>
  </si>
  <si>
    <t>〒182-0015　調布市八雲台1-33-16</t>
    <rPh sb="10" eb="13">
      <t>ちょうふし</t>
    </rPh>
    <rPh sb="13" eb="16">
      <t>やくもだい</t>
    </rPh>
    <phoneticPr fontId="3" type="Hiragana" alignment="center"/>
  </si>
  <si>
    <t>中村　真理子 　TEL　042-488-4430</t>
    <rPh sb="0" eb="2">
      <t>なかむら</t>
    </rPh>
    <rPh sb="3" eb="6">
      <t>まりこ</t>
    </rPh>
    <phoneticPr fontId="3" type="Hiragana" alignment="center"/>
  </si>
  <si>
    <t>監督会議</t>
  </si>
  <si>
    <t>※監督会議会場で(公社)調布市体育協会発行の割引駐車券の配布を行う。</t>
    <rPh sb="1" eb="3">
      <t>カントク</t>
    </rPh>
    <phoneticPr fontId="3"/>
  </si>
  <si>
    <t>その他</t>
  </si>
  <si>
    <t>(1)各クラブの責任者は「団体戦規定」を充分理解の上、メンバー表を提出すること。</t>
    <phoneticPr fontId="3"/>
  </si>
  <si>
    <t>(2)出場チームの監督以外の１名が大会運営役員となり、本部の運営を手伝うこと。</t>
    <phoneticPr fontId="3"/>
  </si>
  <si>
    <t>(3)監督が選手を兼ねる場合、選手としても記名すること。</t>
    <phoneticPr fontId="3"/>
  </si>
  <si>
    <t>(4)ウェアは（公財）日本バドミントン協会審査合格品とする。</t>
    <rPh sb="8" eb="9">
      <t>コウ</t>
    </rPh>
    <phoneticPr fontId="3"/>
  </si>
  <si>
    <t xml:space="preserve">   白を基調としたものに限り、審査合格品以外も認める。但し、Ｔシャツは不可。</t>
    <rPh sb="28" eb="29">
      <t>タダ</t>
    </rPh>
    <rPh sb="36" eb="38">
      <t>フカ</t>
    </rPh>
    <phoneticPr fontId="3"/>
  </si>
  <si>
    <t>(5)競技上の事故については、応急処置のみ主催者側で行う。   それ以上の責任は負わない。</t>
    <phoneticPr fontId="3"/>
  </si>
  <si>
    <t>※リーグ割は昨年度の実績によるものであり、脱退等により変更になる場合もある。</t>
    <phoneticPr fontId="3"/>
  </si>
  <si>
    <t>平成29年度（第40回）団体戦試合結果</t>
    <rPh sb="0" eb="2">
      <t>ヘイセイ</t>
    </rPh>
    <rPh sb="4" eb="6">
      <t>ネンド</t>
    </rPh>
    <rPh sb="7" eb="8">
      <t>ダイ</t>
    </rPh>
    <rPh sb="10" eb="11">
      <t>カイ</t>
    </rPh>
    <rPh sb="12" eb="15">
      <t>ダンタイセン</t>
    </rPh>
    <rPh sb="15" eb="17">
      <t>シアイ</t>
    </rPh>
    <rPh sb="17" eb="19">
      <t>ケッカ</t>
    </rPh>
    <phoneticPr fontId="3"/>
  </si>
  <si>
    <r>
      <t>※連盟追加登録用紙は、</t>
    </r>
    <r>
      <rPr>
        <b/>
        <u/>
        <sz val="12"/>
        <rFont val="ＭＳ Ｐゴシック"/>
        <family val="3"/>
        <charset val="128"/>
      </rPr>
      <t>申込締切前日までに、競技部長宛必ず送付</t>
    </r>
    <r>
      <rPr>
        <b/>
        <sz val="12"/>
        <rFont val="ＭＳ Ｐゴシック"/>
        <family val="3"/>
        <charset val="128"/>
      </rPr>
      <t>のこと。</t>
    </r>
    <rPh sb="1" eb="3">
      <t>レンメイ</t>
    </rPh>
    <rPh sb="3" eb="5">
      <t>ツイカ</t>
    </rPh>
    <rPh sb="5" eb="7">
      <t>トウロク</t>
    </rPh>
    <rPh sb="7" eb="9">
      <t>ヨウシ</t>
    </rPh>
    <rPh sb="11" eb="13">
      <t>モウシコミ</t>
    </rPh>
    <rPh sb="13" eb="15">
      <t>シメキリ</t>
    </rPh>
    <rPh sb="15" eb="17">
      <t>ゼンジツ</t>
    </rPh>
    <rPh sb="21" eb="23">
      <t>キョウギ</t>
    </rPh>
    <rPh sb="23" eb="25">
      <t>ブチョウ</t>
    </rPh>
    <rPh sb="25" eb="26">
      <t>アテ</t>
    </rPh>
    <rPh sb="26" eb="27">
      <t>カナラ</t>
    </rPh>
    <rPh sb="28" eb="30">
      <t>ソウフ</t>
    </rPh>
    <rPh sb="29" eb="30">
      <t>ユウソウ</t>
    </rPh>
    <phoneticPr fontId="3"/>
  </si>
  <si>
    <t>　　以降の登録は受け付けかねます。</t>
    <phoneticPr fontId="3"/>
  </si>
  <si>
    <t># 今年度の大会は昨年度の成績を元にリーグ割をします。</t>
    <rPh sb="2" eb="5">
      <t>コンネンド</t>
    </rPh>
    <rPh sb="6" eb="8">
      <t>タイカイ</t>
    </rPh>
    <rPh sb="9" eb="12">
      <t>サクネンド</t>
    </rPh>
    <rPh sb="13" eb="15">
      <t>セイセキ</t>
    </rPh>
    <rPh sb="16" eb="17">
      <t>モト</t>
    </rPh>
    <rPh sb="21" eb="22">
      <t>ワ</t>
    </rPh>
    <phoneticPr fontId="3"/>
  </si>
  <si>
    <t>　基本的には各部の１位が昇部し、最下位が降部しますが参加部数によって変更される場合があります。</t>
    <rPh sb="1" eb="4">
      <t>キホンテキ</t>
    </rPh>
    <rPh sb="6" eb="8">
      <t>カクブ</t>
    </rPh>
    <rPh sb="10" eb="11">
      <t>イ</t>
    </rPh>
    <rPh sb="12" eb="13">
      <t>ノボル</t>
    </rPh>
    <rPh sb="13" eb="14">
      <t>ブ</t>
    </rPh>
    <rPh sb="16" eb="19">
      <t>サイカイ</t>
    </rPh>
    <rPh sb="20" eb="21">
      <t>タカシ</t>
    </rPh>
    <rPh sb="21" eb="22">
      <t>ブ</t>
    </rPh>
    <rPh sb="26" eb="28">
      <t>サンカ</t>
    </rPh>
    <rPh sb="28" eb="30">
      <t>ブスウ</t>
    </rPh>
    <rPh sb="34" eb="36">
      <t>ヘンコウ</t>
    </rPh>
    <rPh sb="39" eb="41">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</si>
</sst>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b/>
      <u/>
      <sz val="10"/>
      <name val="ＭＳ Ｐゴシック"/>
      <family val="3"/>
      <charset val="128"/>
    </font>
    <font>
      <u/>
      <sz val="10"/>
      <name val="ＭＳ Ｐゴシック"/>
      <family val="3"/>
      <charset val="128"/>
    </font>
    <font>
      <b/>
      <sz val="12"/>
      <name val="ＭＳ Ｐゴシック"/>
      <family val="3"/>
      <charset val="128"/>
    </font>
    <font>
      <b/>
      <u/>
      <sz val="12"/>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rgb="FFCCFFFF"/>
        <bgColor indexed="64"/>
      </patternFill>
    </fill>
  </fills>
  <borders count="10">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alignment vertical="center"/>
    </xf>
    <xf numFmtId="0" fontId="1" fillId="0" borderId="0">
      <alignment vertical="center"/>
    </xf>
  </cellStyleXfs>
  <cellXfs count="52">
    <xf numFmtId="0" fontId="0" fillId="0" borderId="0" xfId="0"/>
    <xf numFmtId="0" fontId="4" fillId="0" borderId="0" xfId="0" applyFont="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49" fontId="4" fillId="2" borderId="0" xfId="0" applyNumberFormat="1" applyFont="1" applyFill="1" applyAlignment="1">
      <alignment vertical="center"/>
    </xf>
    <xf numFmtId="0" fontId="4" fillId="2" borderId="0" xfId="0" applyFont="1" applyFill="1" applyAlignment="1">
      <alignment horizontal="justify" vertical="center"/>
    </xf>
    <xf numFmtId="49" fontId="4" fillId="2" borderId="0" xfId="0" applyNumberFormat="1" applyFont="1" applyFill="1" applyAlignment="1">
      <alignment horizontal="left" vertical="center"/>
    </xf>
    <xf numFmtId="49" fontId="4" fillId="2" borderId="0" xfId="0" applyNumberFormat="1" applyFont="1" applyFill="1" applyAlignment="1">
      <alignment horizontal="justify" vertical="center"/>
    </xf>
    <xf numFmtId="0" fontId="4" fillId="2" borderId="1" xfId="0" applyFont="1" applyFill="1" applyBorder="1" applyAlignment="1">
      <alignment horizontal="left" vertical="center"/>
    </xf>
    <xf numFmtId="0" fontId="2" fillId="0" borderId="2" xfId="0" applyFont="1" applyFill="1" applyBorder="1" applyAlignment="1" applyProtection="1">
      <alignment horizontal="center" vertical="center"/>
      <protection locked="0"/>
    </xf>
    <xf numFmtId="0" fontId="4" fillId="2" borderId="3" xfId="0" applyFont="1" applyFill="1" applyBorder="1" applyAlignment="1">
      <alignment vertical="center"/>
    </xf>
    <xf numFmtId="0" fontId="1" fillId="0" borderId="2" xfId="0" applyFont="1" applyFill="1" applyBorder="1" applyAlignment="1" applyProtection="1">
      <alignment horizontal="right" vertical="center"/>
      <protection locked="0"/>
    </xf>
    <xf numFmtId="0" fontId="4" fillId="0" borderId="2" xfId="0" applyFont="1" applyFill="1" applyBorder="1" applyAlignment="1" applyProtection="1">
      <alignment horizontal="center" vertical="center"/>
      <protection locked="0"/>
    </xf>
    <xf numFmtId="0" fontId="4" fillId="2" borderId="0" xfId="0" applyNumberFormat="1" applyFont="1" applyFill="1" applyAlignment="1">
      <alignment horizontal="left" vertical="center"/>
    </xf>
    <xf numFmtId="0" fontId="4" fillId="2" borderId="0" xfId="0" applyNumberFormat="1" applyFont="1" applyFill="1" applyAlignment="1">
      <alignment horizontal="justify" vertical="center"/>
    </xf>
    <xf numFmtId="0" fontId="4" fillId="2" borderId="4" xfId="0" applyFont="1" applyFill="1" applyBorder="1" applyAlignment="1">
      <alignment horizontal="left" vertical="center"/>
    </xf>
    <xf numFmtId="0" fontId="2" fillId="2" borderId="3" xfId="0" applyFont="1" applyFill="1" applyBorder="1" applyAlignment="1">
      <alignment horizontal="left" vertical="center"/>
    </xf>
    <xf numFmtId="0" fontId="4" fillId="2" borderId="5" xfId="0" applyFont="1" applyFill="1" applyBorder="1" applyAlignment="1">
      <alignment horizontal="left" vertical="center"/>
    </xf>
    <xf numFmtId="0" fontId="4" fillId="2" borderId="0" xfId="0" applyNumberFormat="1" applyFont="1" applyFill="1" applyAlignment="1">
      <alignment horizontal="justify" vertical="center" wrapText="1"/>
    </xf>
    <xf numFmtId="0" fontId="4" fillId="3" borderId="0" xfId="0" applyFont="1" applyFill="1" applyAlignment="1">
      <alignment vertical="center"/>
    </xf>
    <xf numFmtId="0" fontId="4" fillId="2" borderId="0" xfId="0" applyFont="1" applyFill="1" applyAlignment="1">
      <alignment vertical="center" wrapText="1"/>
    </xf>
    <xf numFmtId="0" fontId="4" fillId="2" borderId="0" xfId="0" applyFont="1" applyFill="1" applyBorder="1" applyAlignment="1">
      <alignment horizontal="left" vertical="center"/>
    </xf>
    <xf numFmtId="0" fontId="4" fillId="2" borderId="6" xfId="0" applyFont="1" applyFill="1" applyBorder="1" applyAlignment="1">
      <alignment horizontal="left"/>
    </xf>
    <xf numFmtId="0" fontId="4" fillId="2" borderId="6" xfId="0" applyFont="1" applyFill="1" applyBorder="1" applyAlignment="1">
      <alignment horizontal="center" vertical="center"/>
    </xf>
    <xf numFmtId="0" fontId="4" fillId="2" borderId="0" xfId="1" applyFont="1" applyFill="1" applyBorder="1" applyAlignment="1"/>
    <xf numFmtId="0" fontId="4" fillId="2" borderId="0" xfId="1" applyFont="1" applyFill="1" applyBorder="1" applyAlignment="1">
      <alignment vertical="center"/>
    </xf>
    <xf numFmtId="0" fontId="4" fillId="2" borderId="0" xfId="1" applyFont="1" applyFill="1" applyBorder="1" applyAlignment="1">
      <alignment horizontal="center" vertical="center"/>
    </xf>
    <xf numFmtId="0" fontId="1" fillId="4" borderId="0" xfId="2" applyFont="1" applyFill="1" applyBorder="1" applyAlignment="1">
      <alignment horizontal="distributed" vertical="center"/>
    </xf>
    <xf numFmtId="0" fontId="1" fillId="4" borderId="0" xfId="2" applyFont="1" applyFill="1" applyBorder="1" applyAlignment="1">
      <alignment horizontal="center" vertical="center"/>
    </xf>
    <xf numFmtId="0" fontId="7" fillId="2" borderId="0" xfId="0" applyFont="1" applyFill="1" applyAlignment="1">
      <alignment vertical="center"/>
    </xf>
    <xf numFmtId="0" fontId="1" fillId="4" borderId="0" xfId="2" applyFont="1" applyFill="1" applyBorder="1" applyAlignment="1">
      <alignment horizontal="distributed" vertical="center" wrapText="1"/>
    </xf>
    <xf numFmtId="0" fontId="4" fillId="4" borderId="0" xfId="0" applyFont="1" applyFill="1" applyBorder="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horizontal="distributed" vertical="center"/>
    </xf>
    <xf numFmtId="0" fontId="4" fillId="2" borderId="0" xfId="0" applyFont="1" applyFill="1" applyBorder="1" applyAlignment="1">
      <alignment horizontal="center" vertical="center"/>
    </xf>
    <xf numFmtId="0" fontId="4" fillId="4" borderId="0" xfId="1" applyFont="1" applyFill="1" applyBorder="1" applyAlignment="1">
      <alignment horizontal="left" vertical="center"/>
    </xf>
    <xf numFmtId="0" fontId="4" fillId="4" borderId="0" xfId="1" applyFont="1" applyFill="1" applyBorder="1" applyAlignment="1">
      <alignment vertical="center"/>
    </xf>
    <xf numFmtId="0" fontId="4" fillId="4" borderId="0" xfId="1" applyFont="1" applyFill="1" applyBorder="1" applyAlignment="1">
      <alignment horizontal="center" vertical="center"/>
    </xf>
    <xf numFmtId="49" fontId="4" fillId="2" borderId="0" xfId="0" applyNumberFormat="1" applyFont="1" applyFill="1" applyBorder="1" applyAlignment="1">
      <alignment vertical="center"/>
    </xf>
    <xf numFmtId="0" fontId="4" fillId="2" borderId="0" xfId="0" applyFont="1" applyFill="1" applyBorder="1" applyAlignment="1">
      <alignment vertical="center"/>
    </xf>
    <xf numFmtId="0" fontId="4"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49" fontId="4" fillId="0" borderId="0" xfId="0" applyNumberFormat="1" applyFont="1" applyAlignment="1">
      <alignment vertical="center"/>
    </xf>
    <xf numFmtId="0" fontId="4" fillId="0" borderId="0" xfId="0" applyFont="1" applyAlignment="1">
      <alignment horizontal="center" vertical="center"/>
    </xf>
    <xf numFmtId="0" fontId="2" fillId="2" borderId="0" xfId="0" applyFont="1" applyFill="1" applyAlignment="1">
      <alignment horizontal="center" vertical="center"/>
    </xf>
    <xf numFmtId="0" fontId="4" fillId="2" borderId="0" xfId="0" applyFont="1" applyFill="1" applyAlignment="1">
      <alignment horizontal="center" vertical="center"/>
    </xf>
    <xf numFmtId="0" fontId="4" fillId="2" borderId="7" xfId="1" applyFont="1" applyFill="1" applyBorder="1" applyAlignment="1">
      <alignment vertical="center"/>
    </xf>
    <xf numFmtId="0" fontId="7" fillId="2" borderId="7" xfId="0" applyFont="1" applyFill="1" applyBorder="1" applyAlignment="1">
      <alignment vertical="center"/>
    </xf>
    <xf numFmtId="0" fontId="4" fillId="2" borderId="2" xfId="0" applyFont="1" applyFill="1" applyBorder="1" applyAlignment="1">
      <alignment horizontal="left" vertical="center"/>
    </xf>
    <xf numFmtId="0" fontId="4" fillId="2" borderId="8" xfId="0" applyFont="1" applyFill="1" applyBorder="1" applyAlignment="1">
      <alignment horizontal="left" vertical="center"/>
    </xf>
    <xf numFmtId="0" fontId="2" fillId="2" borderId="9" xfId="0" applyFont="1" applyFill="1" applyBorder="1" applyAlignment="1">
      <alignment horizontal="left" vertical="center"/>
    </xf>
  </cellXfs>
  <cellStyles count="3">
    <cellStyle name="標準" xfId="0" builtinId="0"/>
    <cellStyle name="標準 2" xfId="2"/>
    <cellStyle name="標準_Book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2114550</xdr:colOff>
          <xdr:row>2</xdr:row>
          <xdr:rowOff>190500</xdr:rowOff>
        </xdr:from>
        <xdr:to>
          <xdr:col>9</xdr:col>
          <xdr:colOff>2352675</xdr:colOff>
          <xdr:row>4</xdr:row>
          <xdr:rowOff>114300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1771650</xdr:colOff>
          <xdr:row>3</xdr:row>
          <xdr:rowOff>28575</xdr:rowOff>
        </xdr:from>
        <xdr:to>
          <xdr:col>9</xdr:col>
          <xdr:colOff>2257425</xdr:colOff>
          <xdr:row>4</xdr:row>
          <xdr:rowOff>47625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2076450</xdr:colOff>
          <xdr:row>2</xdr:row>
          <xdr:rowOff>190500</xdr:rowOff>
        </xdr:from>
        <xdr:to>
          <xdr:col>12</xdr:col>
          <xdr:colOff>2286000</xdr:colOff>
          <xdr:row>4</xdr:row>
          <xdr:rowOff>114300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1733550</xdr:colOff>
          <xdr:row>3</xdr:row>
          <xdr:rowOff>28575</xdr:rowOff>
        </xdr:from>
        <xdr:to>
          <xdr:col>12</xdr:col>
          <xdr:colOff>2219325</xdr:colOff>
          <xdr:row>4</xdr:row>
          <xdr:rowOff>47625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2143125</xdr:colOff>
          <xdr:row>18</xdr:row>
          <xdr:rowOff>190500</xdr:rowOff>
        </xdr:from>
        <xdr:to>
          <xdr:col>9</xdr:col>
          <xdr:colOff>2381250</xdr:colOff>
          <xdr:row>20</xdr:row>
          <xdr:rowOff>114300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1800225</xdr:colOff>
          <xdr:row>19</xdr:row>
          <xdr:rowOff>28575</xdr:rowOff>
        </xdr:from>
        <xdr:to>
          <xdr:col>9</xdr:col>
          <xdr:colOff>2286000</xdr:colOff>
          <xdr:row>20</xdr:row>
          <xdr:rowOff>47625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2076450</xdr:colOff>
          <xdr:row>18</xdr:row>
          <xdr:rowOff>190500</xdr:rowOff>
        </xdr:from>
        <xdr:to>
          <xdr:col>12</xdr:col>
          <xdr:colOff>2286000</xdr:colOff>
          <xdr:row>20</xdr:row>
          <xdr:rowOff>114300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1733550</xdr:colOff>
          <xdr:row>19</xdr:row>
          <xdr:rowOff>28575</xdr:rowOff>
        </xdr:from>
        <xdr:to>
          <xdr:col>12</xdr:col>
          <xdr:colOff>2219325</xdr:colOff>
          <xdr:row>20</xdr:row>
          <xdr:rowOff>47625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fLocksWithSheet="0"/>
      </xdr:twoCellAnchor>
    </mc:Choice>
    <mc:Fallback/>
  </mc:AlternateContent>
  <xdr:twoCellAnchor editAs="oneCell">
    <xdr:from>
      <xdr:col>1</xdr:col>
      <xdr:colOff>28575</xdr:colOff>
      <xdr:row>32</xdr:row>
      <xdr:rowOff>228600</xdr:rowOff>
    </xdr:from>
    <xdr:to>
      <xdr:col>7</xdr:col>
      <xdr:colOff>1019175</xdr:colOff>
      <xdr:row>44</xdr:row>
      <xdr:rowOff>95250</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7867650"/>
          <a:ext cx="7096125" cy="215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201;&#38917;/18yok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ｼｰﾄ"/>
      <sheetName val="春季"/>
      <sheetName val="ｼﾆｱ"/>
      <sheetName val="ｼﾝｸﾞﾙｽ"/>
      <sheetName val="ﾐｯｸｽ"/>
      <sheetName val="市民祭個人 "/>
      <sheetName val="冬季"/>
      <sheetName val="団体戦 (2)"/>
      <sheetName val="団体戦"/>
      <sheetName val="市民祭団体"/>
      <sheetName val="リーグ割表"/>
    </sheetNames>
    <sheetDataSet>
      <sheetData sheetId="0">
        <row r="1">
          <cell r="B1">
            <v>30</v>
          </cell>
        </row>
        <row r="6">
          <cell r="J6">
            <v>41</v>
          </cell>
        </row>
        <row r="7">
          <cell r="I7">
            <v>43548</v>
          </cell>
          <cell r="J7">
            <v>43506</v>
          </cell>
        </row>
        <row r="8">
          <cell r="I8">
            <v>43479</v>
          </cell>
        </row>
        <row r="9">
          <cell r="I9">
            <v>43490</v>
          </cell>
        </row>
        <row r="10">
          <cell r="I10">
            <v>1102</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4"/>
  <sheetViews>
    <sheetView tabSelected="1" topLeftCell="A19" zoomScaleNormal="100" zoomScaleSheetLayoutView="100" workbookViewId="0">
      <selection activeCell="H7" sqref="H7"/>
    </sheetView>
  </sheetViews>
  <sheetFormatPr defaultColWidth="17.5" defaultRowHeight="12"/>
  <cols>
    <col min="1" max="1" width="3.625" style="44" bestFit="1" customWidth="1"/>
    <col min="2" max="2" width="9.5" style="1" customWidth="1"/>
    <col min="3" max="8" width="14.125" style="43" customWidth="1"/>
    <col min="9" max="9" width="12.625" style="43" customWidth="1"/>
    <col min="10" max="10" width="35.25" style="1" customWidth="1"/>
    <col min="11" max="11" width="2.75" style="1" customWidth="1"/>
    <col min="12" max="12" width="12.625" style="1" customWidth="1"/>
    <col min="13" max="13" width="34.5" style="1" customWidth="1"/>
    <col min="14" max="16384" width="17.5" style="1"/>
  </cols>
  <sheetData>
    <row r="1" spans="1:28" ht="25.5" customHeight="1">
      <c r="A1" s="45" t="str">
        <f>CONCATENATE("第",[1]入力ｼｰﾄ!J6,"回団体戦要項 ")</f>
        <v xml:space="preserve">第41回団体戦要項 </v>
      </c>
      <c r="B1" s="45"/>
      <c r="C1" s="45"/>
      <c r="D1" s="45"/>
      <c r="E1" s="45"/>
      <c r="F1" s="45"/>
      <c r="G1" s="45"/>
      <c r="H1" s="45"/>
      <c r="I1" s="45" t="str">
        <f>CONCATENATE("第",[1]入力ｼｰﾄ!J6,"回団体戦申込書 ")</f>
        <v xml:space="preserve">第41回団体戦申込書 </v>
      </c>
      <c r="J1" s="45"/>
      <c r="K1" s="45"/>
      <c r="L1" s="45"/>
      <c r="M1" s="45"/>
    </row>
    <row r="2" spans="1:28" ht="13.5" customHeight="1">
      <c r="A2" s="2"/>
      <c r="B2" s="3"/>
      <c r="C2" s="4"/>
      <c r="D2" s="4"/>
      <c r="E2" s="4"/>
      <c r="F2" s="4"/>
      <c r="G2" s="4"/>
      <c r="H2" s="4"/>
      <c r="I2" s="46" t="s">
        <v>0</v>
      </c>
      <c r="J2" s="46"/>
      <c r="K2" s="46"/>
      <c r="L2" s="46"/>
      <c r="M2" s="46"/>
    </row>
    <row r="3" spans="1:28" ht="18.75" customHeight="1">
      <c r="A3" s="2">
        <v>1</v>
      </c>
      <c r="B3" s="5" t="s">
        <v>1</v>
      </c>
      <c r="C3" s="6" t="s">
        <v>2</v>
      </c>
      <c r="D3" s="7"/>
      <c r="E3" s="7"/>
      <c r="F3" s="7"/>
      <c r="G3" s="7"/>
      <c r="H3" s="7"/>
      <c r="I3" s="8" t="s">
        <v>3</v>
      </c>
      <c r="J3" s="9"/>
      <c r="K3" s="3"/>
      <c r="L3" s="8" t="s">
        <v>4</v>
      </c>
      <c r="M3" s="9"/>
    </row>
    <row r="4" spans="1:28" ht="18.75" customHeight="1">
      <c r="A4" s="2">
        <v>2</v>
      </c>
      <c r="B4" s="5" t="s">
        <v>5</v>
      </c>
      <c r="C4" s="6" t="s">
        <v>6</v>
      </c>
      <c r="D4" s="7"/>
      <c r="E4" s="7"/>
      <c r="F4" s="7"/>
      <c r="G4" s="7"/>
      <c r="H4" s="7"/>
      <c r="I4" s="10"/>
      <c r="J4" s="11"/>
      <c r="K4" s="3"/>
      <c r="L4" s="10"/>
      <c r="M4" s="11"/>
    </row>
    <row r="5" spans="1:28" ht="18.75" customHeight="1">
      <c r="A5" s="2">
        <v>3</v>
      </c>
      <c r="B5" s="5" t="s">
        <v>7</v>
      </c>
      <c r="C5" s="6" t="s">
        <v>8</v>
      </c>
      <c r="D5" s="7"/>
      <c r="E5" s="7"/>
      <c r="F5" s="7"/>
      <c r="G5" s="7"/>
      <c r="H5" s="7"/>
      <c r="I5" s="8" t="s">
        <v>9</v>
      </c>
      <c r="J5" s="12"/>
      <c r="K5" s="3"/>
      <c r="L5" s="8" t="s">
        <v>9</v>
      </c>
      <c r="M5" s="12"/>
      <c r="N5" s="1" ph="1"/>
      <c r="P5" s="1" ph="1"/>
      <c r="W5" s="1" ph="1"/>
      <c r="Y5" s="1" ph="1"/>
      <c r="Z5" s="1" ph="1"/>
      <c r="AA5" s="1" ph="1"/>
      <c r="AB5" s="1" ph="1"/>
    </row>
    <row r="6" spans="1:28" ht="18.75" customHeight="1">
      <c r="A6" s="2">
        <v>4</v>
      </c>
      <c r="B6" s="5" t="s">
        <v>10</v>
      </c>
      <c r="C6" s="13" t="str">
        <f>CONCATENATE("男子の部、女子１部",TEXT([1]入力ｼｰﾄ!J7,"ggge年m月d日(aaa)"),"午前9時00分")</f>
        <v>男子の部、女子１部平成31年2月10日(日)午前9時00分</v>
      </c>
      <c r="D6" s="14"/>
      <c r="E6" s="14"/>
      <c r="F6" s="14"/>
      <c r="G6" s="14"/>
      <c r="H6" s="14"/>
      <c r="I6" s="15" t="s">
        <v>11</v>
      </c>
      <c r="J6" s="12"/>
      <c r="K6" s="3"/>
      <c r="L6" s="15" t="s">
        <v>11</v>
      </c>
      <c r="M6" s="12"/>
      <c r="N6" s="1" ph="1"/>
      <c r="P6" s="1" ph="1"/>
      <c r="W6" s="1" ph="1"/>
      <c r="Y6" s="1" ph="1"/>
      <c r="Z6" s="1" ph="1"/>
      <c r="AA6" s="1" ph="1"/>
      <c r="AB6" s="1" ph="1"/>
    </row>
    <row r="7" spans="1:28" ht="18.75" customHeight="1">
      <c r="A7" s="2"/>
      <c r="B7" s="3"/>
      <c r="C7" s="13" t="str">
        <f>CONCATENATE("女子の部（２部以下）",TEXT([1]入力ｼｰﾄ!I7,"ggge年m月d日(aaa)"),"午前9時00分")</f>
        <v>女子の部（２部以下）平成31年3月24日(日)午前9時00分</v>
      </c>
      <c r="D7" s="14"/>
      <c r="E7" s="14"/>
      <c r="F7" s="14"/>
      <c r="G7" s="14"/>
      <c r="H7" s="14"/>
      <c r="I7" s="8" t="s">
        <v>12</v>
      </c>
      <c r="J7" s="12"/>
      <c r="K7" s="3"/>
      <c r="L7" s="8" t="s">
        <v>12</v>
      </c>
      <c r="M7" s="12"/>
      <c r="N7" s="1" ph="1"/>
      <c r="P7" s="1" ph="1"/>
      <c r="W7" s="1" ph="1"/>
      <c r="Y7" s="1" ph="1"/>
      <c r="Z7" s="1" ph="1"/>
      <c r="AA7" s="1" ph="1"/>
      <c r="AB7" s="1" ph="1"/>
    </row>
    <row r="8" spans="1:28" ht="18.75" customHeight="1">
      <c r="A8" s="2">
        <v>5</v>
      </c>
      <c r="B8" s="5" t="s">
        <v>13</v>
      </c>
      <c r="C8" s="6" t="s">
        <v>14</v>
      </c>
      <c r="D8" s="7"/>
      <c r="E8" s="7"/>
      <c r="F8" s="7"/>
      <c r="G8" s="7"/>
      <c r="H8" s="7"/>
      <c r="I8" s="16"/>
      <c r="J8" s="12"/>
      <c r="K8" s="3"/>
      <c r="L8" s="16"/>
      <c r="M8" s="12"/>
      <c r="N8" s="1" ph="1"/>
      <c r="P8" s="1" ph="1"/>
      <c r="W8" s="1" ph="1"/>
      <c r="Y8" s="1" ph="1"/>
      <c r="Z8" s="1" ph="1"/>
      <c r="AA8" s="1" ph="1"/>
      <c r="AB8" s="1" ph="1"/>
    </row>
    <row r="9" spans="1:28" ht="18.75" customHeight="1">
      <c r="A9" s="2">
        <v>6</v>
      </c>
      <c r="B9" s="5" t="s">
        <v>15</v>
      </c>
      <c r="C9" s="6" t="s">
        <v>16</v>
      </c>
      <c r="D9" s="7"/>
      <c r="E9" s="7"/>
      <c r="F9" s="7"/>
      <c r="G9" s="7"/>
      <c r="H9" s="7"/>
      <c r="I9" s="16"/>
      <c r="J9" s="12"/>
      <c r="K9" s="3"/>
      <c r="L9" s="16"/>
      <c r="M9" s="12"/>
      <c r="N9" s="1" ph="1"/>
      <c r="P9" s="1" ph="1"/>
      <c r="W9" s="1" ph="1"/>
      <c r="Y9" s="1" ph="1"/>
      <c r="Z9" s="1" ph="1"/>
      <c r="AA9" s="1" ph="1"/>
      <c r="AB9" s="1" ph="1"/>
    </row>
    <row r="10" spans="1:28" ht="18.75" customHeight="1">
      <c r="A10" s="2"/>
      <c r="B10" s="3"/>
      <c r="C10" s="6" t="s">
        <v>17</v>
      </c>
      <c r="D10" s="7"/>
      <c r="E10" s="7"/>
      <c r="F10" s="7"/>
      <c r="G10" s="7"/>
      <c r="H10" s="7"/>
      <c r="I10" s="16"/>
      <c r="J10" s="12"/>
      <c r="K10" s="3"/>
      <c r="L10" s="16"/>
      <c r="M10" s="12"/>
      <c r="N10" s="1" ph="1"/>
      <c r="P10" s="1" ph="1"/>
      <c r="W10" s="1" ph="1"/>
      <c r="Y10" s="1" ph="1"/>
      <c r="Z10" s="1" ph="1"/>
      <c r="AA10" s="1" ph="1"/>
      <c r="AB10" s="1" ph="1"/>
    </row>
    <row r="11" spans="1:28" ht="18.75" customHeight="1">
      <c r="A11" s="2">
        <v>7</v>
      </c>
      <c r="B11" s="5" t="s">
        <v>18</v>
      </c>
      <c r="C11" s="6" t="s">
        <v>19</v>
      </c>
      <c r="D11" s="7"/>
      <c r="E11" s="7"/>
      <c r="F11" s="7"/>
      <c r="G11" s="7"/>
      <c r="H11" s="7"/>
      <c r="I11" s="16"/>
      <c r="J11" s="12"/>
      <c r="K11" s="3"/>
      <c r="L11" s="16"/>
      <c r="M11" s="12"/>
      <c r="N11" s="1" ph="1"/>
      <c r="P11" s="1" ph="1"/>
      <c r="W11" s="1" ph="1"/>
      <c r="Y11" s="1" ph="1"/>
      <c r="Z11" s="1" ph="1"/>
      <c r="AA11" s="1" ph="1"/>
      <c r="AB11" s="1" ph="1"/>
    </row>
    <row r="12" spans="1:28" ht="18.75" customHeight="1">
      <c r="A12" s="2">
        <v>8</v>
      </c>
      <c r="B12" s="5" t="s">
        <v>20</v>
      </c>
      <c r="C12" s="6" t="s">
        <v>21</v>
      </c>
      <c r="D12" s="7"/>
      <c r="E12" s="7"/>
      <c r="F12" s="7"/>
      <c r="G12" s="7"/>
      <c r="H12" s="7"/>
      <c r="I12" s="16"/>
      <c r="J12" s="12"/>
      <c r="K12" s="3"/>
      <c r="L12" s="16"/>
      <c r="M12" s="12"/>
      <c r="N12" s="1" ph="1"/>
      <c r="P12" s="1" ph="1"/>
      <c r="W12" s="1" ph="1"/>
      <c r="Y12" s="1" ph="1"/>
      <c r="Z12" s="1" ph="1"/>
      <c r="AA12" s="1" ph="1"/>
      <c r="AB12" s="1" ph="1"/>
    </row>
    <row r="13" spans="1:28" ht="18.75" customHeight="1">
      <c r="A13" s="2">
        <v>9</v>
      </c>
      <c r="B13" s="5" t="s">
        <v>22</v>
      </c>
      <c r="C13" s="6" t="s">
        <v>23</v>
      </c>
      <c r="D13" s="7"/>
      <c r="E13" s="7"/>
      <c r="F13" s="7"/>
      <c r="G13" s="7"/>
      <c r="H13" s="7"/>
      <c r="I13" s="16"/>
      <c r="J13" s="12"/>
      <c r="K13" s="3"/>
      <c r="L13" s="16"/>
      <c r="M13" s="12"/>
      <c r="N13" s="1" ph="1"/>
      <c r="P13" s="1" ph="1"/>
      <c r="W13" s="1" ph="1"/>
      <c r="Y13" s="1" ph="1"/>
      <c r="Z13" s="1" ph="1"/>
      <c r="AA13" s="1" ph="1"/>
      <c r="AB13" s="1" ph="1"/>
    </row>
    <row r="14" spans="1:28" ht="18.75" customHeight="1">
      <c r="A14" s="2">
        <v>10</v>
      </c>
      <c r="B14" s="5" t="s">
        <v>24</v>
      </c>
      <c r="C14" s="13" t="str">
        <f>CONCATENATE("平成",[1]入力ｼｰﾄ!B1,"年度","調布市バドミントン連盟登録者")</f>
        <v>平成30年度調布市バドミントン連盟登録者</v>
      </c>
      <c r="D14" s="14"/>
      <c r="E14" s="14"/>
      <c r="F14" s="14"/>
      <c r="G14" s="14"/>
      <c r="H14" s="14"/>
      <c r="I14" s="16"/>
      <c r="J14" s="12"/>
      <c r="K14" s="3"/>
      <c r="L14" s="16"/>
      <c r="M14" s="12"/>
      <c r="N14" s="1" ph="1"/>
      <c r="P14" s="1" ph="1"/>
      <c r="W14" s="1" ph="1"/>
      <c r="Y14" s="1" ph="1"/>
      <c r="Z14" s="1" ph="1"/>
      <c r="AA14" s="1" ph="1"/>
      <c r="AB14" s="1" ph="1"/>
    </row>
    <row r="15" spans="1:28" ht="18.75" customHeight="1">
      <c r="A15" s="2"/>
      <c r="B15" s="3"/>
      <c r="C15" s="6" t="s">
        <v>25</v>
      </c>
      <c r="D15" s="7"/>
      <c r="E15" s="7"/>
      <c r="F15" s="7"/>
      <c r="G15" s="7"/>
      <c r="H15" s="7"/>
      <c r="I15" s="16"/>
      <c r="J15" s="12"/>
      <c r="K15" s="3"/>
      <c r="L15" s="16"/>
      <c r="M15" s="12"/>
      <c r="N15" s="1" ph="1"/>
      <c r="P15" s="1" ph="1"/>
      <c r="W15" s="1" ph="1"/>
      <c r="Y15" s="1" ph="1"/>
      <c r="Z15" s="1" ph="1"/>
      <c r="AA15" s="1" ph="1"/>
      <c r="AB15" s="1" ph="1"/>
    </row>
    <row r="16" spans="1:28" ht="18.75" customHeight="1">
      <c r="A16" s="2">
        <v>11</v>
      </c>
      <c r="B16" s="5" t="s">
        <v>26</v>
      </c>
      <c r="C16" s="6" t="s">
        <v>27</v>
      </c>
      <c r="D16" s="7"/>
      <c r="E16" s="7"/>
      <c r="F16" s="7"/>
      <c r="G16" s="7"/>
      <c r="H16" s="7"/>
      <c r="I16" s="15"/>
      <c r="J16" s="12"/>
      <c r="K16" s="3"/>
      <c r="L16" s="15"/>
      <c r="M16" s="12"/>
      <c r="N16" s="1" ph="1"/>
      <c r="P16" s="1" ph="1"/>
      <c r="W16" s="1" ph="1"/>
      <c r="Y16" s="1" ph="1"/>
      <c r="Z16" s="1" ph="1"/>
      <c r="AA16" s="1" ph="1"/>
      <c r="AB16" s="1" ph="1"/>
    </row>
    <row r="17" spans="1:28" ht="18.75" customHeight="1">
      <c r="A17" s="2"/>
      <c r="B17" s="5"/>
      <c r="C17" s="6" t="s">
        <v>28</v>
      </c>
      <c r="D17" s="7"/>
      <c r="E17" s="7"/>
      <c r="F17" s="7"/>
      <c r="G17" s="7"/>
      <c r="H17" s="7"/>
      <c r="I17" s="17" t="s">
        <v>29</v>
      </c>
      <c r="J17" s="12"/>
      <c r="K17" s="3"/>
      <c r="L17" s="17" t="s">
        <v>29</v>
      </c>
      <c r="M17" s="12"/>
      <c r="N17" s="1" ph="1"/>
      <c r="P17" s="1" ph="1"/>
      <c r="W17" s="1" ph="1"/>
      <c r="Y17" s="1" ph="1"/>
      <c r="Z17" s="1" ph="1"/>
      <c r="AA17" s="1" ph="1"/>
      <c r="AB17" s="1" ph="1"/>
    </row>
    <row r="18" spans="1:28" ht="18.75" customHeight="1">
      <c r="A18" s="2"/>
      <c r="B18" s="5"/>
      <c r="C18" s="6" t="s">
        <v>30</v>
      </c>
      <c r="D18" s="7"/>
      <c r="E18" s="7"/>
      <c r="F18" s="7"/>
      <c r="G18" s="7"/>
      <c r="H18" s="7"/>
      <c r="I18" s="3"/>
      <c r="J18" s="3"/>
      <c r="K18" s="3"/>
      <c r="L18" s="3"/>
      <c r="M18" s="3"/>
      <c r="N18" s="1" ph="1"/>
      <c r="P18" s="1" ph="1"/>
      <c r="W18" s="1" ph="1"/>
      <c r="Y18" s="1" ph="1"/>
      <c r="Z18" s="1" ph="1"/>
      <c r="AA18" s="1" ph="1"/>
      <c r="AB18" s="1" ph="1"/>
    </row>
    <row r="19" spans="1:28" ht="18.75" customHeight="1">
      <c r="A19" s="2">
        <v>12</v>
      </c>
      <c r="B19" s="5" t="s">
        <v>31</v>
      </c>
      <c r="C19" s="13" t="str">
        <f>CONCATENATE(TEXT([1]入力ｼｰﾄ!I8,"ggge年m月d日(aaa)"),"必着【厳守】。規定の申込書式を必ず使用すること。")</f>
        <v>平成31年1月14日(月)必着【厳守】。規定の申込書式を必ず使用すること。</v>
      </c>
      <c r="D19" s="18"/>
      <c r="E19" s="18"/>
      <c r="F19" s="18"/>
      <c r="G19" s="18"/>
      <c r="H19" s="18"/>
      <c r="I19" s="8" t="s">
        <v>32</v>
      </c>
      <c r="J19" s="9"/>
      <c r="K19" s="3"/>
      <c r="L19" s="8" t="s">
        <v>32</v>
      </c>
      <c r="M19" s="9"/>
      <c r="N19" s="1" ph="1"/>
      <c r="P19" s="1" ph="1"/>
      <c r="W19" s="1" ph="1"/>
      <c r="Y19" s="1" ph="1"/>
      <c r="Z19" s="1" ph="1"/>
      <c r="AA19" s="1" ph="1"/>
      <c r="AB19" s="1" ph="1"/>
    </row>
    <row r="20" spans="1:28" ht="18.75" customHeight="1">
      <c r="A20" s="2"/>
      <c r="B20" s="5"/>
      <c r="C20" s="6" t="s">
        <v>33</v>
      </c>
      <c r="D20" s="7"/>
      <c r="E20" s="7"/>
      <c r="F20" s="7"/>
      <c r="G20" s="7"/>
      <c r="H20" s="7"/>
      <c r="I20" s="10"/>
      <c r="J20" s="11"/>
      <c r="K20" s="3"/>
      <c r="L20" s="10"/>
      <c r="M20" s="11"/>
      <c r="N20" s="1" ph="1"/>
      <c r="P20" s="1" ph="1"/>
      <c r="W20" s="1" ph="1"/>
      <c r="Y20" s="1" ph="1"/>
      <c r="Z20" s="1" ph="1"/>
      <c r="AA20" s="1" ph="1"/>
      <c r="AB20" s="1" ph="1"/>
    </row>
    <row r="21" spans="1:28" ht="18.75" customHeight="1">
      <c r="A21" s="2">
        <v>13</v>
      </c>
      <c r="B21" s="5" t="s">
        <v>34</v>
      </c>
      <c r="C21" s="6" t="s">
        <v>35</v>
      </c>
      <c r="D21" s="7"/>
      <c r="E21" s="7"/>
      <c r="F21" s="7"/>
      <c r="G21" s="7"/>
      <c r="H21" s="7"/>
      <c r="I21" s="8" t="s">
        <v>9</v>
      </c>
      <c r="J21" s="12"/>
      <c r="K21" s="3"/>
      <c r="L21" s="8" t="s">
        <v>9</v>
      </c>
      <c r="M21" s="12"/>
      <c r="N21" s="1" ph="1"/>
      <c r="P21" s="1" ph="1"/>
      <c r="W21" s="1" ph="1"/>
      <c r="Y21" s="1" ph="1"/>
      <c r="Z21" s="1" ph="1"/>
      <c r="AA21" s="1" ph="1"/>
      <c r="AB21" s="1" ph="1"/>
    </row>
    <row r="22" spans="1:28" ht="18.75" customHeight="1">
      <c r="A22" s="2"/>
      <c r="B22" s="5"/>
      <c r="C22" s="6" t="s">
        <v>36</v>
      </c>
      <c r="D22" s="7"/>
      <c r="E22" s="7"/>
      <c r="F22" s="7"/>
      <c r="G22" s="7"/>
      <c r="H22" s="7"/>
      <c r="I22" s="15" t="s">
        <v>11</v>
      </c>
      <c r="J22" s="12"/>
      <c r="K22" s="3"/>
      <c r="L22" s="15" t="s">
        <v>11</v>
      </c>
      <c r="M22" s="12"/>
      <c r="N22" s="1" ph="1"/>
      <c r="P22" s="1" ph="1"/>
      <c r="W22" s="1" ph="1"/>
      <c r="Y22" s="1" ph="1"/>
      <c r="Z22" s="1" ph="1"/>
      <c r="AA22" s="1" ph="1"/>
      <c r="AB22" s="1" ph="1"/>
    </row>
    <row r="23" spans="1:28" ht="18.75" customHeight="1">
      <c r="A23" s="2">
        <v>14</v>
      </c>
      <c r="B23" s="5" t="s">
        <v>37</v>
      </c>
      <c r="C23" s="13" t="str">
        <f>CONCATENATE(TEXT([1]入力ｼｰﾄ!I9,"ggge年m月d日(aaa)"),"午後７時30分　たづくり",[1]入力ｼｰﾄ!I10,"学習室")</f>
        <v>平成31年1月25日(金)午後７時30分　たづくり1102学習室</v>
      </c>
      <c r="D23" s="14"/>
      <c r="E23" s="14"/>
      <c r="F23" s="14"/>
      <c r="G23" s="14"/>
      <c r="H23" s="14"/>
      <c r="I23" s="8" t="s">
        <v>12</v>
      </c>
      <c r="J23" s="12"/>
      <c r="K23" s="3"/>
      <c r="L23" s="8" t="s">
        <v>12</v>
      </c>
      <c r="M23" s="12"/>
    </row>
    <row r="24" spans="1:28" ht="18.75" customHeight="1">
      <c r="A24" s="2"/>
      <c r="B24" s="3"/>
      <c r="C24" s="19" t="s">
        <v>38</v>
      </c>
      <c r="D24" s="3"/>
      <c r="E24" s="3"/>
      <c r="F24" s="3"/>
      <c r="G24" s="3"/>
      <c r="H24" s="3"/>
      <c r="I24" s="16"/>
      <c r="J24" s="12"/>
      <c r="K24" s="3"/>
      <c r="L24" s="16"/>
      <c r="M24" s="12"/>
    </row>
    <row r="25" spans="1:28" ht="18.75" customHeight="1">
      <c r="A25" s="2">
        <v>15</v>
      </c>
      <c r="B25" s="3" t="s">
        <v>39</v>
      </c>
      <c r="C25" s="3" t="s">
        <v>40</v>
      </c>
      <c r="D25" s="3"/>
      <c r="E25" s="3"/>
      <c r="F25" s="3"/>
      <c r="G25" s="3"/>
      <c r="H25" s="3"/>
      <c r="I25" s="16"/>
      <c r="J25" s="12"/>
      <c r="K25" s="3"/>
      <c r="L25" s="16"/>
      <c r="M25" s="12"/>
    </row>
    <row r="26" spans="1:28" ht="18.75" customHeight="1">
      <c r="A26" s="2"/>
      <c r="B26" s="3"/>
      <c r="C26" s="3" t="s">
        <v>41</v>
      </c>
      <c r="D26" s="20"/>
      <c r="E26" s="20"/>
      <c r="F26" s="20"/>
      <c r="G26" s="20"/>
      <c r="H26" s="20"/>
      <c r="I26" s="16"/>
      <c r="J26" s="12"/>
      <c r="K26" s="3"/>
      <c r="L26" s="16"/>
      <c r="M26" s="12"/>
    </row>
    <row r="27" spans="1:28" ht="18.75" customHeight="1">
      <c r="A27" s="2"/>
      <c r="B27" s="3"/>
      <c r="C27" s="3" t="s">
        <v>42</v>
      </c>
      <c r="D27" s="3"/>
      <c r="E27" s="3"/>
      <c r="F27" s="3"/>
      <c r="G27" s="3"/>
      <c r="H27" s="3"/>
      <c r="I27" s="16"/>
      <c r="J27" s="12"/>
      <c r="K27" s="3"/>
      <c r="L27" s="16"/>
      <c r="M27" s="12"/>
      <c r="N27" s="1" ph="1"/>
      <c r="P27" s="1" ph="1"/>
      <c r="W27" s="1" ph="1"/>
      <c r="Y27" s="1" ph="1"/>
      <c r="Z27" s="1" ph="1"/>
      <c r="AA27" s="1" ph="1"/>
      <c r="AB27" s="1" ph="1"/>
    </row>
    <row r="28" spans="1:28" ht="18.75" customHeight="1">
      <c r="A28" s="2"/>
      <c r="B28" s="3"/>
      <c r="C28" s="3" t="s">
        <v>43</v>
      </c>
      <c r="D28" s="20"/>
      <c r="E28" s="20"/>
      <c r="F28" s="20"/>
      <c r="G28" s="20"/>
      <c r="H28" s="20"/>
      <c r="I28" s="16"/>
      <c r="J28" s="12"/>
      <c r="K28" s="3"/>
      <c r="L28" s="16"/>
      <c r="M28" s="12"/>
    </row>
    <row r="29" spans="1:28" ht="18.75" customHeight="1">
      <c r="A29" s="2"/>
      <c r="B29" s="3"/>
      <c r="C29" s="3" t="s">
        <v>44</v>
      </c>
      <c r="D29" s="3"/>
      <c r="E29" s="3"/>
      <c r="F29" s="3"/>
      <c r="G29" s="3"/>
      <c r="H29" s="3"/>
      <c r="I29" s="16"/>
      <c r="J29" s="12"/>
      <c r="K29" s="3"/>
      <c r="L29" s="16"/>
      <c r="M29" s="12"/>
      <c r="N29" s="1" ph="1"/>
      <c r="P29" s="1" ph="1"/>
      <c r="W29" s="1" ph="1"/>
      <c r="Y29" s="1" ph="1"/>
      <c r="Z29" s="1" ph="1"/>
      <c r="AA29" s="1" ph="1"/>
      <c r="AB29" s="1" ph="1"/>
    </row>
    <row r="30" spans="1:28" ht="18.75" customHeight="1">
      <c r="A30" s="2"/>
      <c r="B30" s="3"/>
      <c r="C30" s="3" t="s">
        <v>45</v>
      </c>
      <c r="D30" s="3"/>
      <c r="E30" s="3"/>
      <c r="F30" s="3"/>
      <c r="G30" s="3"/>
      <c r="H30" s="3"/>
      <c r="I30" s="16"/>
      <c r="J30" s="12"/>
      <c r="K30" s="3"/>
      <c r="L30" s="16"/>
      <c r="M30" s="12"/>
    </row>
    <row r="31" spans="1:28" ht="18.75" customHeight="1">
      <c r="A31" s="2"/>
      <c r="B31" s="3"/>
      <c r="C31" s="3" t="s">
        <v>46</v>
      </c>
      <c r="D31" s="3"/>
      <c r="E31" s="3"/>
      <c r="F31" s="3"/>
      <c r="G31" s="3"/>
      <c r="H31" s="3"/>
      <c r="I31" s="51"/>
      <c r="J31" s="12"/>
      <c r="K31" s="3"/>
      <c r="L31" s="16"/>
      <c r="M31" s="12"/>
      <c r="N31" s="1" ph="1"/>
      <c r="P31" s="1" ph="1"/>
      <c r="W31" s="1" ph="1"/>
      <c r="Y31" s="1" ph="1"/>
      <c r="Z31" s="1" ph="1"/>
      <c r="AA31" s="1" ph="1"/>
      <c r="AB31" s="1" ph="1"/>
    </row>
    <row r="32" spans="1:28" ht="18.75" customHeight="1">
      <c r="A32" s="21"/>
      <c r="B32" s="22" t="s">
        <v>47</v>
      </c>
      <c r="C32" s="23"/>
      <c r="D32" s="23"/>
      <c r="E32" s="23"/>
      <c r="F32" s="23"/>
      <c r="G32" s="23"/>
      <c r="H32" s="34"/>
      <c r="I32" s="50"/>
      <c r="J32" s="12"/>
      <c r="K32" s="3"/>
      <c r="L32" s="15"/>
      <c r="M32" s="12"/>
    </row>
    <row r="33" spans="1:28" ht="18.75" customHeight="1">
      <c r="A33" s="2"/>
      <c r="B33" s="24"/>
      <c r="C33" s="25"/>
      <c r="D33" s="25"/>
      <c r="E33" s="25"/>
      <c r="F33" s="25"/>
      <c r="G33" s="26"/>
      <c r="H33" s="47"/>
      <c r="I33" s="49" t="s">
        <v>29</v>
      </c>
      <c r="J33" s="12"/>
      <c r="K33" s="3"/>
      <c r="L33" s="17" t="s">
        <v>29</v>
      </c>
      <c r="M33" s="12"/>
      <c r="N33" s="1" ph="1"/>
      <c r="P33" s="1" ph="1"/>
      <c r="W33" s="1" ph="1"/>
      <c r="Y33" s="1" ph="1"/>
      <c r="Z33" s="1" ph="1"/>
      <c r="AA33" s="1" ph="1"/>
      <c r="AB33" s="1" ph="1"/>
    </row>
    <row r="34" spans="1:28" ht="18.75" customHeight="1">
      <c r="A34" s="2"/>
      <c r="B34" s="27"/>
      <c r="C34" s="28"/>
      <c r="D34" s="28"/>
      <c r="E34" s="28"/>
      <c r="F34" s="28"/>
      <c r="G34" s="28"/>
      <c r="H34" s="28"/>
      <c r="I34" s="48" t="s">
        <v>48</v>
      </c>
      <c r="J34" s="3"/>
      <c r="K34" s="3"/>
      <c r="L34" s="3"/>
      <c r="M34" s="3"/>
    </row>
    <row r="35" spans="1:28" ht="14.25" customHeight="1">
      <c r="A35" s="2"/>
      <c r="B35" s="27"/>
      <c r="C35" s="30"/>
      <c r="D35" s="30"/>
      <c r="E35" s="30"/>
      <c r="F35" s="30"/>
      <c r="G35" s="30"/>
      <c r="H35" s="30"/>
      <c r="I35" s="29" t="s">
        <v>49</v>
      </c>
      <c r="J35" s="3"/>
      <c r="K35" s="3"/>
      <c r="L35" s="3"/>
      <c r="M35" s="3"/>
    </row>
    <row r="36" spans="1:28" ht="14.25" customHeight="1">
      <c r="A36" s="2"/>
      <c r="B36" s="27"/>
      <c r="C36" s="30"/>
      <c r="D36" s="30"/>
      <c r="E36" s="30"/>
      <c r="F36" s="30"/>
      <c r="G36" s="30"/>
      <c r="H36" s="30"/>
      <c r="I36" s="4"/>
      <c r="J36" s="3"/>
      <c r="K36" s="3"/>
      <c r="L36" s="3"/>
      <c r="M36" s="3"/>
    </row>
    <row r="37" spans="1:28" ht="14.25" customHeight="1">
      <c r="A37" s="2"/>
      <c r="B37" s="27"/>
      <c r="C37" s="30"/>
      <c r="D37" s="30"/>
      <c r="E37" s="30"/>
      <c r="F37" s="30"/>
      <c r="G37" s="30"/>
      <c r="H37" s="27"/>
      <c r="I37" s="4"/>
      <c r="J37" s="3"/>
      <c r="K37" s="3"/>
      <c r="L37" s="3"/>
      <c r="M37" s="3"/>
    </row>
    <row r="38" spans="1:28" ht="14.25" customHeight="1">
      <c r="A38" s="2"/>
      <c r="B38" s="31"/>
      <c r="C38" s="32"/>
      <c r="D38" s="32"/>
      <c r="E38" s="32"/>
      <c r="F38" s="33"/>
      <c r="G38" s="33"/>
      <c r="H38" s="33"/>
      <c r="I38" s="4"/>
      <c r="J38" s="3"/>
      <c r="K38" s="3"/>
      <c r="L38" s="3"/>
      <c r="M38" s="3"/>
    </row>
    <row r="39" spans="1:28" ht="14.25" customHeight="1">
      <c r="A39" s="34"/>
      <c r="B39" s="31"/>
      <c r="C39" s="32"/>
      <c r="D39" s="32"/>
      <c r="E39" s="32"/>
      <c r="F39" s="33"/>
      <c r="G39" s="33"/>
      <c r="H39" s="33"/>
      <c r="I39" s="4"/>
      <c r="J39" s="3"/>
      <c r="K39" s="3"/>
      <c r="L39" s="3"/>
      <c r="M39" s="3"/>
    </row>
    <row r="40" spans="1:28" s="40" customFormat="1" ht="14.25" customHeight="1">
      <c r="A40" s="2"/>
      <c r="B40" s="35"/>
      <c r="C40" s="36"/>
      <c r="D40" s="36"/>
      <c r="E40" s="36"/>
      <c r="F40" s="36"/>
      <c r="G40" s="37"/>
      <c r="H40" s="36"/>
      <c r="I40" s="38"/>
      <c r="J40" s="39"/>
      <c r="K40" s="39"/>
      <c r="L40" s="39"/>
      <c r="M40" s="39"/>
    </row>
    <row r="41" spans="1:28" ht="14.25" customHeight="1">
      <c r="A41" s="2"/>
      <c r="B41" s="27"/>
      <c r="C41" s="28"/>
      <c r="D41" s="28"/>
      <c r="E41" s="28"/>
      <c r="F41" s="28"/>
      <c r="G41" s="28"/>
      <c r="H41" s="28"/>
      <c r="I41" s="4"/>
      <c r="J41" s="3"/>
      <c r="K41" s="3"/>
      <c r="L41" s="3"/>
      <c r="M41" s="3"/>
    </row>
    <row r="42" spans="1:28" ht="14.25" customHeight="1">
      <c r="A42" s="2"/>
      <c r="B42" s="27"/>
      <c r="C42" s="30"/>
      <c r="D42" s="30"/>
      <c r="E42" s="30"/>
      <c r="F42" s="30"/>
      <c r="G42" s="30"/>
      <c r="H42" s="30"/>
      <c r="I42" s="4"/>
      <c r="J42" s="3"/>
      <c r="K42" s="3"/>
      <c r="L42" s="3"/>
      <c r="M42" s="3"/>
    </row>
    <row r="43" spans="1:28" ht="14.25" customHeight="1">
      <c r="A43" s="2"/>
      <c r="B43" s="27"/>
      <c r="C43" s="30"/>
      <c r="D43" s="30"/>
      <c r="E43" s="30"/>
      <c r="F43" s="30"/>
      <c r="G43" s="30"/>
      <c r="H43" s="30"/>
      <c r="I43" s="4"/>
      <c r="J43" s="3"/>
      <c r="K43" s="3"/>
      <c r="L43" s="3"/>
      <c r="M43" s="3"/>
    </row>
    <row r="44" spans="1:28" ht="14.25" customHeight="1">
      <c r="A44" s="2"/>
      <c r="B44" s="27"/>
      <c r="C44" s="30"/>
      <c r="D44" s="30"/>
      <c r="E44" s="30"/>
      <c r="F44" s="30"/>
      <c r="G44" s="30"/>
      <c r="H44" s="30"/>
      <c r="I44" s="4"/>
      <c r="J44" s="3"/>
      <c r="K44" s="3"/>
      <c r="L44" s="3"/>
      <c r="M44" s="3"/>
    </row>
    <row r="45" spans="1:28" ht="14.25" customHeight="1">
      <c r="A45" s="2"/>
      <c r="B45" s="27"/>
      <c r="C45" s="30"/>
      <c r="D45" s="30"/>
      <c r="E45" s="30"/>
      <c r="F45" s="30"/>
      <c r="G45" s="30"/>
      <c r="H45" s="30"/>
      <c r="I45" s="4"/>
      <c r="J45" s="3"/>
      <c r="K45" s="3"/>
      <c r="L45" s="3"/>
      <c r="M45" s="3"/>
    </row>
    <row r="46" spans="1:28" ht="14.25" customHeight="1">
      <c r="A46" s="2"/>
      <c r="B46" s="39" t="s">
        <v>50</v>
      </c>
      <c r="C46" s="39"/>
      <c r="D46" s="39"/>
      <c r="E46" s="39"/>
      <c r="F46" s="39"/>
      <c r="G46" s="34"/>
      <c r="H46" s="30"/>
      <c r="I46" s="4"/>
      <c r="J46" s="3"/>
      <c r="K46" s="3"/>
      <c r="L46" s="3"/>
      <c r="M46" s="3"/>
    </row>
    <row r="47" spans="1:28" ht="14.25" customHeight="1">
      <c r="A47" s="2"/>
      <c r="B47" s="39" t="s">
        <v>51</v>
      </c>
      <c r="C47" s="39"/>
      <c r="D47" s="39"/>
      <c r="E47" s="39"/>
      <c r="F47" s="39"/>
      <c r="G47" s="34"/>
      <c r="H47" s="31"/>
      <c r="I47" s="4"/>
      <c r="J47" s="3"/>
      <c r="K47" s="3"/>
      <c r="L47" s="3"/>
      <c r="M47" s="3"/>
    </row>
    <row r="48" spans="1:28" ht="14.25" customHeight="1">
      <c r="A48" s="2"/>
      <c r="B48" s="39"/>
      <c r="C48" s="39"/>
      <c r="D48" s="39"/>
      <c r="E48" s="39"/>
      <c r="F48" s="39"/>
      <c r="G48" s="34"/>
      <c r="H48" s="39"/>
      <c r="I48" s="4"/>
      <c r="J48" s="3"/>
      <c r="K48" s="3"/>
      <c r="L48" s="3"/>
      <c r="M48" s="3"/>
    </row>
    <row r="49" spans="2:13" ht="14.25" customHeight="1">
      <c r="B49" s="41"/>
      <c r="C49" s="41"/>
      <c r="D49" s="41"/>
      <c r="E49" s="41"/>
      <c r="F49" s="41"/>
      <c r="G49" s="42"/>
      <c r="H49" s="41"/>
      <c r="I49" s="4"/>
      <c r="J49" s="3"/>
      <c r="K49" s="3"/>
      <c r="L49" s="3"/>
      <c r="M49" s="3"/>
    </row>
    <row r="50" spans="2:13" ht="10.5" customHeight="1"/>
    <row r="51" spans="2:13" ht="8.25" customHeight="1">
      <c r="C51" s="1"/>
      <c r="D51" s="1"/>
      <c r="E51" s="1"/>
      <c r="F51" s="1"/>
      <c r="G51" s="1"/>
      <c r="H51" s="1"/>
      <c r="I51" s="1"/>
    </row>
    <row r="52" spans="2:13" ht="1.5" customHeight="1">
      <c r="C52" s="1"/>
      <c r="D52" s="1"/>
      <c r="E52" s="1"/>
      <c r="F52" s="1"/>
      <c r="G52" s="1"/>
      <c r="H52" s="1"/>
      <c r="I52" s="1"/>
    </row>
    <row r="53" spans="2:13">
      <c r="C53" s="1"/>
      <c r="D53" s="1"/>
      <c r="E53" s="1"/>
      <c r="F53" s="1"/>
      <c r="G53" s="1"/>
      <c r="H53" s="1"/>
      <c r="I53" s="1"/>
    </row>
    <row r="54" spans="2:13">
      <c r="C54" s="1"/>
      <c r="D54" s="1"/>
      <c r="E54" s="1"/>
      <c r="F54" s="1"/>
      <c r="G54" s="1"/>
      <c r="H54" s="1"/>
      <c r="I54" s="1"/>
    </row>
    <row r="55" spans="2:13">
      <c r="C55" s="1"/>
      <c r="D55" s="1"/>
      <c r="E55" s="1"/>
      <c r="F55" s="1"/>
      <c r="G55" s="1"/>
      <c r="H55" s="1"/>
      <c r="I55" s="1"/>
    </row>
    <row r="56" spans="2:13">
      <c r="C56" s="1"/>
      <c r="D56" s="1"/>
      <c r="E56" s="1"/>
      <c r="F56" s="1"/>
      <c r="G56" s="1"/>
      <c r="H56" s="1"/>
      <c r="I56" s="1"/>
    </row>
    <row r="57" spans="2:13">
      <c r="C57" s="1"/>
      <c r="D57" s="1"/>
      <c r="E57" s="1"/>
      <c r="F57" s="1"/>
      <c r="G57" s="1"/>
      <c r="H57" s="1"/>
      <c r="I57" s="1"/>
    </row>
    <row r="58" spans="2:13">
      <c r="C58" s="1"/>
      <c r="D58" s="1"/>
      <c r="E58" s="1"/>
      <c r="F58" s="1"/>
      <c r="G58" s="1"/>
      <c r="H58" s="1"/>
      <c r="I58" s="1"/>
    </row>
    <row r="59" spans="2:13">
      <c r="C59" s="1"/>
      <c r="D59" s="1"/>
      <c r="E59" s="1"/>
      <c r="F59" s="1"/>
      <c r="G59" s="1"/>
      <c r="H59" s="1"/>
      <c r="I59" s="1"/>
    </row>
    <row r="60" spans="2:13">
      <c r="C60" s="1"/>
      <c r="D60" s="1"/>
      <c r="E60" s="1"/>
      <c r="F60" s="1"/>
      <c r="G60" s="1"/>
      <c r="H60" s="1"/>
      <c r="I60" s="1"/>
    </row>
    <row r="61" spans="2:13">
      <c r="C61" s="1"/>
      <c r="D61" s="1"/>
      <c r="E61" s="1"/>
      <c r="F61" s="1"/>
      <c r="G61" s="1"/>
      <c r="H61" s="1"/>
      <c r="I61" s="1"/>
    </row>
    <row r="62" spans="2:13">
      <c r="C62" s="1"/>
      <c r="D62" s="1"/>
      <c r="E62" s="1"/>
      <c r="F62" s="1"/>
      <c r="G62" s="1"/>
      <c r="H62" s="1"/>
      <c r="I62" s="1"/>
    </row>
    <row r="63" spans="2:13">
      <c r="C63" s="1"/>
      <c r="D63" s="1"/>
      <c r="E63" s="1"/>
      <c r="F63" s="1"/>
      <c r="G63" s="1"/>
      <c r="H63" s="1"/>
      <c r="I63" s="1"/>
    </row>
    <row r="64" spans="2:13">
      <c r="C64" s="1"/>
      <c r="D64" s="1"/>
      <c r="E64" s="1"/>
      <c r="F64" s="1"/>
      <c r="G64" s="1"/>
      <c r="H64" s="1"/>
      <c r="I64" s="1"/>
    </row>
  </sheetData>
  <mergeCells count="3">
    <mergeCell ref="A1:H1"/>
    <mergeCell ref="I1:M1"/>
    <mergeCell ref="I2:M2"/>
  </mergeCells>
  <phoneticPr fontId="3"/>
  <printOptions horizontalCentered="1"/>
  <pageMargins left="0.39370078740157483" right="0" top="0.19685039370078741" bottom="0" header="0.51181102362204722" footer="0.51181102362204722"/>
  <pageSetup paperSize="9" scale="99" fitToHeight="2" orientation="portrait" blackAndWhite="1" r:id="rId1"/>
  <headerFooter alignWithMargins="0"/>
  <colBreaks count="1" manualBreakCount="1">
    <brk id="8" max="4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9</xdr:col>
                    <xdr:colOff>2114550</xdr:colOff>
                    <xdr:row>2</xdr:row>
                    <xdr:rowOff>190500</xdr:rowOff>
                  </from>
                  <to>
                    <xdr:col>9</xdr:col>
                    <xdr:colOff>2352675</xdr:colOff>
                    <xdr:row>4</xdr:row>
                    <xdr:rowOff>114300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9</xdr:col>
                    <xdr:colOff>1771650</xdr:colOff>
                    <xdr:row>3</xdr:row>
                    <xdr:rowOff>28575</xdr:rowOff>
                  </from>
                  <to>
                    <xdr:col>9</xdr:col>
                    <xdr:colOff>2257425</xdr:colOff>
                    <xdr:row>4</xdr:row>
                    <xdr:rowOff>47625</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12</xdr:col>
                    <xdr:colOff>2076450</xdr:colOff>
                    <xdr:row>2</xdr:row>
                    <xdr:rowOff>190500</xdr:rowOff>
                  </from>
                  <to>
                    <xdr:col>12</xdr:col>
                    <xdr:colOff>2286000</xdr:colOff>
                    <xdr:row>4</xdr:row>
                    <xdr:rowOff>114300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12</xdr:col>
                    <xdr:colOff>1733550</xdr:colOff>
                    <xdr:row>3</xdr:row>
                    <xdr:rowOff>28575</xdr:rowOff>
                  </from>
                  <to>
                    <xdr:col>12</xdr:col>
                    <xdr:colOff>2219325</xdr:colOff>
                    <xdr:row>4</xdr:row>
                    <xdr:rowOff>47625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9</xdr:col>
                    <xdr:colOff>2143125</xdr:colOff>
                    <xdr:row>18</xdr:row>
                    <xdr:rowOff>190500</xdr:rowOff>
                  </from>
                  <to>
                    <xdr:col>9</xdr:col>
                    <xdr:colOff>2381250</xdr:colOff>
                    <xdr:row>20</xdr:row>
                    <xdr:rowOff>114300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9</xdr:col>
                    <xdr:colOff>1800225</xdr:colOff>
                    <xdr:row>19</xdr:row>
                    <xdr:rowOff>28575</xdr:rowOff>
                  </from>
                  <to>
                    <xdr:col>9</xdr:col>
                    <xdr:colOff>2286000</xdr:colOff>
                    <xdr:row>20</xdr:row>
                    <xdr:rowOff>47625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12</xdr:col>
                    <xdr:colOff>2076450</xdr:colOff>
                    <xdr:row>18</xdr:row>
                    <xdr:rowOff>190500</xdr:rowOff>
                  </from>
                  <to>
                    <xdr:col>12</xdr:col>
                    <xdr:colOff>2286000</xdr:colOff>
                    <xdr:row>20</xdr:row>
                    <xdr:rowOff>114300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12</xdr:col>
                    <xdr:colOff>1733550</xdr:colOff>
                    <xdr:row>19</xdr:row>
                    <xdr:rowOff>28575</xdr:rowOff>
                  </from>
                  <to>
                    <xdr:col>12</xdr:col>
                    <xdr:colOff>2219325</xdr:colOff>
                    <xdr:row>20</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団体戦</vt:lpstr>
      <vt:lpstr>団体戦!Print_Area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misayo</cp:lastModifiedBy>
  <cp:lastPrinted>2018-12-08T04:53:37Z</cp:lastPrinted>
  <dcterms:created xsi:type="dcterms:W3CDTF">2018-11-21T08:06:33Z</dcterms:created>
  <dcterms:modified xsi:type="dcterms:W3CDTF">2018-12-08T04:54:59Z</dcterms:modified>
</cp:coreProperties>
</file>