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まいどきゅめんと\バドミントン連盟\2025年度\202506混合ダブルス\"/>
    </mc:Choice>
  </mc:AlternateContent>
  <xr:revisionPtr revIDLastSave="0" documentId="13_ncr:1_{D347DAD2-28AB-4042-B30B-F8249F9FE3C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ﾐｯｸｽ" sheetId="1" r:id="rId1"/>
  </sheets>
  <definedNames>
    <definedName name="_xlnm.Print_Area" localSheetId="0">ﾐｯｸｽ!$A$1:$O$46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</calcChain>
</file>

<file path=xl/sharedStrings.xml><?xml version="1.0" encoding="utf-8"?>
<sst xmlns="http://schemas.openxmlformats.org/spreadsheetml/2006/main" count="133" uniqueCount="101">
  <si>
    <r>
      <t xml:space="preserve">一般参加者詳細
</t>
    </r>
    <r>
      <rPr>
        <sz val="8"/>
        <rFont val="ＭＳ Ｐゴシック"/>
        <family val="3"/>
        <charset val="128"/>
      </rPr>
      <t>（混合ダブルス大会用）</t>
    </r>
    <rPh sb="0" eb="2">
      <t>イッパン</t>
    </rPh>
    <rPh sb="2" eb="5">
      <t>サンカシャ</t>
    </rPh>
    <rPh sb="5" eb="7">
      <t>ショウサイ</t>
    </rPh>
    <rPh sb="9" eb="11">
      <t>コンゴウ</t>
    </rPh>
    <rPh sb="15" eb="17">
      <t>タイカイ</t>
    </rPh>
    <rPh sb="17" eb="18">
      <t>ヨウ</t>
    </rPh>
    <phoneticPr fontId="3"/>
  </si>
  <si>
    <t>申込年月日</t>
    <rPh sb="0" eb="2">
      <t>モウシコミ</t>
    </rPh>
    <rPh sb="2" eb="5">
      <t>ネンガッピ</t>
    </rPh>
    <phoneticPr fontId="3"/>
  </si>
  <si>
    <t>主催</t>
  </si>
  <si>
    <t>調布市バドミントン連盟</t>
  </si>
  <si>
    <t>クラブ名：</t>
    <phoneticPr fontId="3"/>
  </si>
  <si>
    <t>申込責任者：　　　　　　　　　連絡先：</t>
    <rPh sb="0" eb="1">
      <t>モウ</t>
    </rPh>
    <rPh sb="1" eb="2">
      <t>コ</t>
    </rPh>
    <rPh sb="2" eb="5">
      <t>セキニンシャ</t>
    </rPh>
    <rPh sb="15" eb="18">
      <t>レンラクサキ</t>
    </rPh>
    <phoneticPr fontId="3"/>
  </si>
  <si>
    <t>★在住</t>
    <rPh sb="1" eb="3">
      <t>ザイジュウ</t>
    </rPh>
    <phoneticPr fontId="3"/>
  </si>
  <si>
    <t>申込責任者</t>
    <rPh sb="0" eb="2">
      <t>モウシコミ</t>
    </rPh>
    <rPh sb="2" eb="5">
      <t>セキニンシャ</t>
    </rPh>
    <phoneticPr fontId="3"/>
  </si>
  <si>
    <t>後援</t>
  </si>
  <si>
    <t>氏名（ふりがな必須）</t>
    <rPh sb="0" eb="2">
      <t>シメイ</t>
    </rPh>
    <rPh sb="7" eb="9">
      <t>ヒッス</t>
    </rPh>
    <phoneticPr fontId="3"/>
  </si>
  <si>
    <t>住所</t>
    <rPh sb="0" eb="2">
      <t>ジュウショ</t>
    </rPh>
    <phoneticPr fontId="3"/>
  </si>
  <si>
    <t>TEL</t>
    <phoneticPr fontId="3"/>
  </si>
  <si>
    <t>生年月日</t>
    <rPh sb="0" eb="2">
      <t>セイネン</t>
    </rPh>
    <rPh sb="2" eb="4">
      <t>ガッピ</t>
    </rPh>
    <phoneticPr fontId="3"/>
  </si>
  <si>
    <t>協賛</t>
  </si>
  <si>
    <t>※氏名は必ずフルネームで。読違えが起きやすい姓にはふりがなも記入のこと。</t>
    <rPh sb="22" eb="23">
      <t>せい</t>
    </rPh>
    <phoneticPr fontId="3" type="Hiragana"/>
  </si>
  <si>
    <t>調布市</t>
    <rPh sb="0" eb="3">
      <t>チョウフシ</t>
    </rPh>
    <phoneticPr fontId="3"/>
  </si>
  <si>
    <t>（　　　　　　）</t>
    <phoneticPr fontId="3"/>
  </si>
  <si>
    <t>日時</t>
  </si>
  <si>
    <t>※ランキング順に記入すること。</t>
    <phoneticPr fontId="3" type="Hiragana"/>
  </si>
  <si>
    <t>　　　　　-</t>
    <phoneticPr fontId="3" type="Hiragana"/>
  </si>
  <si>
    <t>会場</t>
  </si>
  <si>
    <t>調布市総合体育館</t>
  </si>
  <si>
    <t>※未登録者には△を、未登録で今回登録する者には▲を付けること。</t>
    <phoneticPr fontId="3"/>
  </si>
  <si>
    <t>種目</t>
  </si>
  <si>
    <t>一般混合１部・２部・３部</t>
  </si>
  <si>
    <t>競技規則</t>
  </si>
  <si>
    <t>（公財）日本バドミントン協会の定める現行規則、並びに当大会運営規則による。</t>
    <rPh sb="1" eb="2">
      <t>こう</t>
    </rPh>
    <phoneticPr fontId="3" type="Hiragana"/>
  </si>
  <si>
    <t>参加費（＠1ペア）</t>
    <phoneticPr fontId="3" type="Hiragana" alignment="center"/>
  </si>
  <si>
    <t>競技方法</t>
  </si>
  <si>
    <t>試合球</t>
  </si>
  <si>
    <t>（公財）日本バドミントン協会検定合格球</t>
    <rPh sb="1" eb="2">
      <t>コウ</t>
    </rPh>
    <phoneticPr fontId="3"/>
  </si>
  <si>
    <t>参加資格</t>
  </si>
  <si>
    <t>　　または調布市在住・在勤・在学（高校以上）いずれかの未登録者。</t>
    <phoneticPr fontId="3"/>
  </si>
  <si>
    <r>
      <t>１部</t>
    </r>
    <r>
      <rPr>
        <sz val="10"/>
        <rFont val="ＭＳ Ｐゴシック"/>
        <family val="3"/>
        <charset val="128"/>
      </rPr>
      <t>：前回大会での１部および２部の１位・２位・３位入賞者</t>
    </r>
    <rPh sb="10" eb="11">
      <t>ブ</t>
    </rPh>
    <phoneticPr fontId="3"/>
  </si>
  <si>
    <t>　　　　　-</t>
    <phoneticPr fontId="3" type="Hiragana"/>
  </si>
  <si>
    <t>　　　　　　（ペアを変えても昇格の対象 となる）</t>
    <phoneticPr fontId="3"/>
  </si>
  <si>
    <t>混合１部</t>
    <rPh sb="0" eb="2">
      <t>コンゴウ</t>
    </rPh>
    <rPh sb="3" eb="4">
      <t>ブ</t>
    </rPh>
    <phoneticPr fontId="3"/>
  </si>
  <si>
    <t>混合２部</t>
    <rPh sb="0" eb="2">
      <t>コンゴウ</t>
    </rPh>
    <rPh sb="3" eb="4">
      <t>ブ</t>
    </rPh>
    <phoneticPr fontId="3"/>
  </si>
  <si>
    <t>混合３部</t>
    <rPh sb="0" eb="2">
      <t>コンゴウ</t>
    </rPh>
    <rPh sb="3" eb="4">
      <t>ブ</t>
    </rPh>
    <phoneticPr fontId="3"/>
  </si>
  <si>
    <t>　　　　　希望者</t>
    <phoneticPr fontId="3"/>
  </si>
  <si>
    <r>
      <t>２部</t>
    </r>
    <r>
      <rPr>
        <sz val="10"/>
        <rFont val="ＭＳ Ｐゴシック"/>
        <family val="3"/>
        <charset val="128"/>
      </rPr>
      <t>：前回大会での３部１位・２位・３位入賞者（ペアを変えても昇格の対象となる）</t>
    </r>
    <phoneticPr fontId="3"/>
  </si>
  <si>
    <t>（　　　　　　）</t>
    <phoneticPr fontId="3"/>
  </si>
  <si>
    <r>
      <t>３部</t>
    </r>
    <r>
      <rPr>
        <sz val="10"/>
        <rFont val="ＭＳ Ｐゴシック"/>
        <family val="3"/>
        <charset val="128"/>
      </rPr>
      <t>：１部・２部有資格者以外の希望者</t>
    </r>
    <phoneticPr fontId="3"/>
  </si>
  <si>
    <t>　　　　　男女を問わず、ダブルス大会１部有資格者は３部に参加できない。</t>
    <phoneticPr fontId="3"/>
  </si>
  <si>
    <t>※６０歳以上の者は希望する部に参加できるものとする</t>
    <rPh sb="3" eb="4">
      <t>さい</t>
    </rPh>
    <rPh sb="4" eb="6">
      <t>いじょう</t>
    </rPh>
    <rPh sb="7" eb="8">
      <t>もの</t>
    </rPh>
    <rPh sb="9" eb="11">
      <t>きぼう</t>
    </rPh>
    <rPh sb="13" eb="14">
      <t>ぶ</t>
    </rPh>
    <rPh sb="15" eb="17">
      <t>さんか</t>
    </rPh>
    <phoneticPr fontId="3" type="Hiragana"/>
  </si>
  <si>
    <t>参加費</t>
  </si>
  <si>
    <t>締切</t>
    <rPh sb="0" eb="2">
      <t>しめきり</t>
    </rPh>
    <phoneticPr fontId="3" type="Hiragana"/>
  </si>
  <si>
    <t>★在勤・在学</t>
    <rPh sb="1" eb="3">
      <t>ザイキン</t>
    </rPh>
    <rPh sb="4" eb="6">
      <t>ザイガク</t>
    </rPh>
    <phoneticPr fontId="3"/>
  </si>
  <si>
    <t>電話、FAX及び締切日後の申込は認めない。</t>
    <rPh sb="6" eb="7">
      <t>オヨ</t>
    </rPh>
    <rPh sb="8" eb="11">
      <t>シメキリビ</t>
    </rPh>
    <rPh sb="11" eb="12">
      <t>ゴ</t>
    </rPh>
    <phoneticPr fontId="3"/>
  </si>
  <si>
    <t>連絡先TEL</t>
    <rPh sb="0" eb="2">
      <t>レンラク</t>
    </rPh>
    <rPh sb="2" eb="3">
      <t>サキ</t>
    </rPh>
    <phoneticPr fontId="3"/>
  </si>
  <si>
    <t>申込先</t>
    <rPh sb="0" eb="2">
      <t>もうしこみ</t>
    </rPh>
    <rPh sb="2" eb="3">
      <t>さき</t>
    </rPh>
    <phoneticPr fontId="3" type="Hiragana"/>
  </si>
  <si>
    <t>〒182-0015　調布市八雲台1-33-16</t>
    <rPh sb="10" eb="13">
      <t>ちょうふし</t>
    </rPh>
    <rPh sb="13" eb="16">
      <t>やくもだい</t>
    </rPh>
    <phoneticPr fontId="3" type="Hiragana" alignment="center"/>
  </si>
  <si>
    <t>勤務先名/学校名</t>
  </si>
  <si>
    <t>勤務先住所/学校住所</t>
    <rPh sb="3" eb="5">
      <t>ジュウショ</t>
    </rPh>
    <phoneticPr fontId="3"/>
  </si>
  <si>
    <t>勤務先TEL/学校ＴＥＬ</t>
    <rPh sb="0" eb="3">
      <t>キンムサキ</t>
    </rPh>
    <rPh sb="7" eb="9">
      <t>ガッコウ</t>
    </rPh>
    <phoneticPr fontId="3"/>
  </si>
  <si>
    <t>中村　真理子 　TEL　042-488-4430</t>
    <rPh sb="0" eb="2">
      <t>なかむら</t>
    </rPh>
    <rPh sb="3" eb="6">
      <t>まりこ</t>
    </rPh>
    <phoneticPr fontId="3" type="Hiragana" alignment="center"/>
  </si>
  <si>
    <t>　　　　-　　　-</t>
    <phoneticPr fontId="3" type="Hiragana"/>
  </si>
  <si>
    <t>組合せ会議</t>
    <rPh sb="0" eb="1">
      <t>ク</t>
    </rPh>
    <rPh sb="1" eb="2">
      <t>ア</t>
    </rPh>
    <rPh sb="3" eb="5">
      <t>カイギ</t>
    </rPh>
    <phoneticPr fontId="3"/>
  </si>
  <si>
    <t>　　　　-　　　-</t>
  </si>
  <si>
    <t>その他</t>
  </si>
  <si>
    <t>(1)１人１種目とする。ただし同日に行われるシングルス大会には参加できる。</t>
    <phoneticPr fontId="3"/>
  </si>
  <si>
    <t>(2)ウェアは（公財）日本バドミントン協会審査合格品とする。</t>
    <rPh sb="8" eb="9">
      <t>コウ</t>
    </rPh>
    <phoneticPr fontId="3"/>
  </si>
  <si>
    <t>(4)大会の対戦表、結果は調布市バドミントン連盟公式HPに掲載する。</t>
    <rPh sb="3" eb="5">
      <t>タイカイ</t>
    </rPh>
    <rPh sb="6" eb="8">
      <t>タイセン</t>
    </rPh>
    <rPh sb="8" eb="9">
      <t>ヒョウ</t>
    </rPh>
    <rPh sb="10" eb="12">
      <t>ケッカ</t>
    </rPh>
    <rPh sb="13" eb="16">
      <t>チョウフシ</t>
    </rPh>
    <rPh sb="22" eb="24">
      <t>レンメイ</t>
    </rPh>
    <rPh sb="24" eb="26">
      <t>コウシキ</t>
    </rPh>
    <rPh sb="29" eb="31">
      <t>ケイサイ</t>
    </rPh>
    <phoneticPr fontId="3"/>
  </si>
  <si>
    <t>　在勤・在学資格で申し込みされる場合は必要な情報（勤務先・学校名）も記入してください。</t>
    <rPh sb="1" eb="3">
      <t>ザイキン</t>
    </rPh>
    <rPh sb="4" eb="6">
      <t>ザイガク</t>
    </rPh>
    <rPh sb="6" eb="8">
      <t>シカク</t>
    </rPh>
    <rPh sb="9" eb="10">
      <t>モウ</t>
    </rPh>
    <rPh sb="11" eb="12">
      <t>コ</t>
    </rPh>
    <rPh sb="16" eb="18">
      <t>バアイ</t>
    </rPh>
    <rPh sb="19" eb="21">
      <t>ヒツヨウ</t>
    </rPh>
    <rPh sb="22" eb="24">
      <t>ジョウホウ</t>
    </rPh>
    <rPh sb="25" eb="28">
      <t>キンムサキ</t>
    </rPh>
    <rPh sb="29" eb="31">
      <t>ガッコウ</t>
    </rPh>
    <rPh sb="31" eb="32">
      <t>メイ</t>
    </rPh>
    <rPh sb="34" eb="36">
      <t>キニュウ</t>
    </rPh>
    <phoneticPr fontId="3"/>
  </si>
  <si>
    <t>　　　　　例）検温、マスク着用、飲食、アルコール消毒、施設利用方法、換気タイムなど。</t>
    <rPh sb="5" eb="6">
      <t>レイ</t>
    </rPh>
    <rPh sb="7" eb="9">
      <t>ケンオン</t>
    </rPh>
    <rPh sb="13" eb="15">
      <t>チャクヨウ</t>
    </rPh>
    <rPh sb="16" eb="18">
      <t>インショク</t>
    </rPh>
    <rPh sb="24" eb="26">
      <t>ショウドク</t>
    </rPh>
    <rPh sb="27" eb="33">
      <t>シセツリヨウホウホウ</t>
    </rPh>
    <rPh sb="34" eb="36">
      <t>カンキ</t>
    </rPh>
    <phoneticPr fontId="3"/>
  </si>
  <si>
    <t>駐車券希望</t>
    <rPh sb="0" eb="2">
      <t>チュウシャ</t>
    </rPh>
    <rPh sb="2" eb="3">
      <t>ケン</t>
    </rPh>
    <rPh sb="3" eb="5">
      <t>キボウ</t>
    </rPh>
    <phoneticPr fontId="3"/>
  </si>
  <si>
    <t>枚（不要の場合は「0」を記入）</t>
    <rPh sb="0" eb="1">
      <t>まい</t>
    </rPh>
    <rPh sb="2" eb="4">
      <t>ふよう</t>
    </rPh>
    <rPh sb="5" eb="7">
      <t>ばあい</t>
    </rPh>
    <rPh sb="12" eb="14">
      <t>きにゅう</t>
    </rPh>
    <phoneticPr fontId="3" type="Hiragana" alignment="center"/>
  </si>
  <si>
    <t>※配布できる駐車券には限りがあります。</t>
    <rPh sb="1" eb="3">
      <t>ハイフ</t>
    </rPh>
    <rPh sb="6" eb="9">
      <t>チュウシャケン</t>
    </rPh>
    <rPh sb="11" eb="12">
      <t>カギ</t>
    </rPh>
    <phoneticPr fontId="3"/>
  </si>
  <si>
    <t>　参加者の必要総数により希望通り配布できないことがあります。</t>
  </si>
  <si>
    <t>配布可能枚数を通知する。割引駐車券は大会当日総務部より配布する。</t>
    <rPh sb="2" eb="4">
      <t>カノウ</t>
    </rPh>
    <rPh sb="7" eb="9">
      <t>ツウチ</t>
    </rPh>
    <rPh sb="12" eb="14">
      <t>ワリビキ</t>
    </rPh>
    <rPh sb="14" eb="17">
      <t>チュウシャケン</t>
    </rPh>
    <rPh sb="18" eb="20">
      <t>タイカイ</t>
    </rPh>
    <rPh sb="20" eb="22">
      <t>トウジツ</t>
    </rPh>
    <rPh sb="22" eb="25">
      <t>ソウムブ</t>
    </rPh>
    <rPh sb="27" eb="29">
      <t>ハイフ</t>
    </rPh>
    <phoneticPr fontId="3"/>
  </si>
  <si>
    <t>株式会社ゴーセン、バドミントンプロショップ ウエンブレー</t>
    <phoneticPr fontId="3"/>
  </si>
  <si>
    <t>　　皆様へご協力をお願いすることがあります。</t>
    <rPh sb="2" eb="4">
      <t>ミナサマ</t>
    </rPh>
    <rPh sb="6" eb="8">
      <t>キョウリョク</t>
    </rPh>
    <rPh sb="10" eb="11">
      <t>ネガ</t>
    </rPh>
    <phoneticPr fontId="3"/>
  </si>
  <si>
    <t>公益社団法人調布市スポーツ協会</t>
    <phoneticPr fontId="3" type="Hiragana" alignment="center"/>
  </si>
  <si>
    <t>する。(公社)調布市スポーツ協会発行の割引駐車券の配布については希望数を考慮した上、</t>
    <rPh sb="32" eb="34">
      <t>キボウ</t>
    </rPh>
    <rPh sb="34" eb="35">
      <t>スウ</t>
    </rPh>
    <rPh sb="36" eb="38">
      <t>コウリョ</t>
    </rPh>
    <rPh sb="40" eb="41">
      <t>ウエ</t>
    </rPh>
    <phoneticPr fontId="3"/>
  </si>
  <si>
    <t>１ペア２，６００円（未登録者は１ペア３，６００円）</t>
    <phoneticPr fontId="3"/>
  </si>
  <si>
    <t>※各種感染症拡大状況、台風等の災害発生等により大会を中止する場合があります。</t>
    <rPh sb="1" eb="3">
      <t>カクシュ</t>
    </rPh>
    <rPh sb="3" eb="6">
      <t>カンセンショウ</t>
    </rPh>
    <rPh sb="6" eb="8">
      <t>カクダイ</t>
    </rPh>
    <rPh sb="8" eb="10">
      <t>ジョウキョウ</t>
    </rPh>
    <rPh sb="11" eb="13">
      <t>タイフウ</t>
    </rPh>
    <rPh sb="13" eb="14">
      <t>トウ</t>
    </rPh>
    <rPh sb="15" eb="19">
      <t>サイガイハッセイ</t>
    </rPh>
    <rPh sb="19" eb="20">
      <t>トウ</t>
    </rPh>
    <rPh sb="23" eb="25">
      <t>タイカイ</t>
    </rPh>
    <rPh sb="26" eb="28">
      <t>チュウシ</t>
    </rPh>
    <rPh sb="30" eb="32">
      <t>バアイ</t>
    </rPh>
    <phoneticPr fontId="3"/>
  </si>
  <si>
    <t>※各種感染症拡大予防策につきまして、大会開催時の政府等の対処方針の最新情報により、</t>
    <rPh sb="1" eb="3">
      <t>カクシュ</t>
    </rPh>
    <rPh sb="3" eb="6">
      <t>カンセンショウ</t>
    </rPh>
    <rPh sb="6" eb="8">
      <t>カクダイ</t>
    </rPh>
    <rPh sb="8" eb="11">
      <t>ヨボウサク</t>
    </rPh>
    <rPh sb="18" eb="20">
      <t>タイカイ</t>
    </rPh>
    <rPh sb="20" eb="23">
      <t>カイサイジ</t>
    </rPh>
    <rPh sb="24" eb="27">
      <t>セイフトウ</t>
    </rPh>
    <rPh sb="28" eb="32">
      <t>タイショホウシン</t>
    </rPh>
    <rPh sb="33" eb="37">
      <t>サイシンジョウホウ</t>
    </rPh>
    <phoneticPr fontId="3"/>
  </si>
  <si>
    <t>\2,600(登録者×2) ×</t>
    <phoneticPr fontId="3"/>
  </si>
  <si>
    <t>\3,100(登録者+一般) ×</t>
    <phoneticPr fontId="3"/>
  </si>
  <si>
    <t>\3,600(一般×2) ×</t>
    <phoneticPr fontId="3"/>
  </si>
  <si>
    <t>※一般参加の方は「一般参加者詳細」用紙に住所・氏名・電話番号・生年月日を記入し、申込書と同送してください。</t>
    <rPh sb="1" eb="3">
      <t>イッパン</t>
    </rPh>
    <rPh sb="3" eb="5">
      <t>サンカ</t>
    </rPh>
    <rPh sb="6" eb="7">
      <t>カタ</t>
    </rPh>
    <rPh sb="9" eb="11">
      <t>イッパン</t>
    </rPh>
    <rPh sb="11" eb="14">
      <t>サンカシャ</t>
    </rPh>
    <rPh sb="14" eb="16">
      <t>ショウサイ</t>
    </rPh>
    <rPh sb="17" eb="19">
      <t>ヨウシ</t>
    </rPh>
    <rPh sb="20" eb="22">
      <t>ジュウショ</t>
    </rPh>
    <rPh sb="23" eb="25">
      <t>シメイ</t>
    </rPh>
    <rPh sb="26" eb="28">
      <t>デンワ</t>
    </rPh>
    <rPh sb="28" eb="30">
      <t>バンゴウ</t>
    </rPh>
    <rPh sb="31" eb="33">
      <t>セイネン</t>
    </rPh>
    <rPh sb="33" eb="35">
      <t>ガッピ</t>
    </rPh>
    <rPh sb="36" eb="38">
      <t>キニュウ</t>
    </rPh>
    <rPh sb="40" eb="43">
      <t>モウシコミショ</t>
    </rPh>
    <rPh sb="44" eb="46">
      <t>ドウソウ</t>
    </rPh>
    <phoneticPr fontId="3"/>
  </si>
  <si>
    <t>※各部とも４ペア以上で成立。エントリー数が少なく成立しなかった場合の対応については</t>
    <rPh sb="1" eb="2">
      <t>カク</t>
    </rPh>
    <rPh sb="2" eb="3">
      <t>ブ</t>
    </rPh>
    <rPh sb="8" eb="10">
      <t>イジョウ</t>
    </rPh>
    <rPh sb="11" eb="13">
      <t>セイリツ</t>
    </rPh>
    <rPh sb="19" eb="20">
      <t>スウ</t>
    </rPh>
    <rPh sb="21" eb="22">
      <t>スク</t>
    </rPh>
    <rPh sb="24" eb="26">
      <t>セイリツ</t>
    </rPh>
    <rPh sb="31" eb="33">
      <t>バアイ</t>
    </rPh>
    <rPh sb="34" eb="36">
      <t>タイオウ</t>
    </rPh>
    <phoneticPr fontId="3"/>
  </si>
  <si>
    <t>　主催者側一任とします。</t>
    <rPh sb="1" eb="7">
      <t>シュサイシャガワイチニン</t>
    </rPh>
    <phoneticPr fontId="3"/>
  </si>
  <si>
    <t xml:space="preserve">   スポーツ協会に委ねる。</t>
    <phoneticPr fontId="3"/>
  </si>
  <si>
    <t>(3)競技上の事故については、大小問わず主催者に報告し、その後の処置は(公社)調布市</t>
    <rPh sb="39" eb="42">
      <t>チョウフシ</t>
    </rPh>
    <phoneticPr fontId="3"/>
  </si>
  <si>
    <t>第28回 混合ダブルス大会要項</t>
    <rPh sb="0" eb="1">
      <t>ダイ</t>
    </rPh>
    <phoneticPr fontId="3"/>
  </si>
  <si>
    <t>令和7年6月15日(日)午前9時00分</t>
    <rPh sb="0" eb="2">
      <t>レイワ</t>
    </rPh>
    <rPh sb="3" eb="4">
      <t>ネン</t>
    </rPh>
    <rPh sb="5" eb="6">
      <t>ツキ</t>
    </rPh>
    <rPh sb="8" eb="9">
      <t>ヒ</t>
    </rPh>
    <rPh sb="10" eb="11">
      <t>ヒ</t>
    </rPh>
    <rPh sb="12" eb="14">
      <t>ゴゼン</t>
    </rPh>
    <rPh sb="15" eb="16">
      <t>ジ</t>
    </rPh>
    <rPh sb="18" eb="19">
      <t>フン</t>
    </rPh>
    <phoneticPr fontId="3"/>
  </si>
  <si>
    <t>令和7年度調布市バドミントン連盟登録者</t>
    <rPh sb="0" eb="2">
      <t>レイワ</t>
    </rPh>
    <rPh sb="3" eb="5">
      <t>ネンド</t>
    </rPh>
    <phoneticPr fontId="3"/>
  </si>
  <si>
    <t>第28回 混合ダブルス大会申込書</t>
    <rPh sb="0" eb="1">
      <t>ダイ</t>
    </rPh>
    <phoneticPr fontId="3"/>
  </si>
  <si>
    <t>令和7年5月19日(月)必着【厳守】。規定の申込書式を必ず使用すること。</t>
    <rPh sb="0" eb="2">
      <t>レイワ</t>
    </rPh>
    <rPh sb="3" eb="4">
      <t>ネン</t>
    </rPh>
    <rPh sb="5" eb="6">
      <t>ツキ</t>
    </rPh>
    <rPh sb="8" eb="9">
      <t>ヒ</t>
    </rPh>
    <rPh sb="10" eb="11">
      <t>ツキ</t>
    </rPh>
    <phoneticPr fontId="3"/>
  </si>
  <si>
    <t>組合せは主催者側一任とし、令和7年6月2日以降、調布市バドミントン連盟公式HPに掲載</t>
    <rPh sb="0" eb="2">
      <t>クミアワ</t>
    </rPh>
    <rPh sb="4" eb="7">
      <t>シュサイシャ</t>
    </rPh>
    <rPh sb="7" eb="8">
      <t>ガワ</t>
    </rPh>
    <rPh sb="8" eb="10">
      <t>イチニン</t>
    </rPh>
    <rPh sb="13" eb="15">
      <t>レイワ</t>
    </rPh>
    <rPh sb="16" eb="17">
      <t>ネン</t>
    </rPh>
    <rPh sb="18" eb="19">
      <t>ガツ</t>
    </rPh>
    <rPh sb="20" eb="21">
      <t>カ</t>
    </rPh>
    <rPh sb="21" eb="23">
      <t>イコウ</t>
    </rPh>
    <rPh sb="24" eb="26">
      <t>チョウフ</t>
    </rPh>
    <rPh sb="26" eb="27">
      <t>シ</t>
    </rPh>
    <rPh sb="33" eb="35">
      <t>レンメイ</t>
    </rPh>
    <rPh sb="35" eb="37">
      <t>コウシキ</t>
    </rPh>
    <rPh sb="40" eb="42">
      <t>ケイサイ</t>
    </rPh>
    <phoneticPr fontId="3"/>
  </si>
  <si>
    <t>振込先：　　りそな銀行　調布支店　７６９　普通　４５８３９３６</t>
    <rPh sb="0" eb="3">
      <t>フリコミサキ</t>
    </rPh>
    <rPh sb="9" eb="11">
      <t>ギンコウ</t>
    </rPh>
    <rPh sb="12" eb="14">
      <t>チョウフ</t>
    </rPh>
    <rPh sb="14" eb="16">
      <t>シテン</t>
    </rPh>
    <rPh sb="21" eb="23">
      <t>フツウ</t>
    </rPh>
    <phoneticPr fontId="3"/>
  </si>
  <si>
    <t>　　　　　　　　　　　　　　　口座名義　調布市バドミントン連盟</t>
    <rPh sb="15" eb="19">
      <t>コウザメイギ</t>
    </rPh>
    <phoneticPr fontId="3"/>
  </si>
  <si>
    <t>種目別予選リーグ戦、決勝トーナメント戦とする。但し、申し込み状況、各種感染症拡大状況</t>
    <rPh sb="3" eb="5">
      <t>ヨセン</t>
    </rPh>
    <rPh sb="8" eb="9">
      <t>セン</t>
    </rPh>
    <rPh sb="10" eb="12">
      <t>ケッショウ</t>
    </rPh>
    <rPh sb="33" eb="35">
      <t>カクシュ</t>
    </rPh>
    <rPh sb="37" eb="38">
      <t>ショウ</t>
    </rPh>
    <phoneticPr fontId="3"/>
  </si>
  <si>
    <t>により各種目別トーナメント戦に変更することがある。</t>
  </si>
  <si>
    <t>※参加費は6月6日(金)までに振り込みのこと。また、振り込みの際は、申込書に記載の</t>
    <rPh sb="6" eb="7">
      <t>ガツ</t>
    </rPh>
    <rPh sb="8" eb="9">
      <t>ニチ</t>
    </rPh>
    <rPh sb="10" eb="11">
      <t>キン</t>
    </rPh>
    <rPh sb="15" eb="16">
      <t>フ</t>
    </rPh>
    <rPh sb="17" eb="18">
      <t>コ</t>
    </rPh>
    <phoneticPr fontId="3"/>
  </si>
  <si>
    <r>
      <t>クラブ名、申込責任者を明記のこと。</t>
    </r>
    <r>
      <rPr>
        <u/>
        <sz val="10"/>
        <rFont val="ＭＳ Ｐゴシック"/>
        <family val="3"/>
        <charset val="128"/>
      </rPr>
      <t>棄権の場合でも返金しない。</t>
    </r>
    <rPh sb="11" eb="13">
      <t>メイキ</t>
    </rPh>
    <phoneticPr fontId="3"/>
  </si>
  <si>
    <t>　することができる。</t>
    <phoneticPr fontId="3"/>
  </si>
  <si>
    <t>　に限り、調布市在住・在勤・在学（中学生を除く１５歳以上）以外の未登録者もエントリー</t>
    <rPh sb="2" eb="3">
      <t>カギ</t>
    </rPh>
    <rPh sb="5" eb="8">
      <t>チョウフシ</t>
    </rPh>
    <rPh sb="8" eb="10">
      <t>ザイジュウ</t>
    </rPh>
    <rPh sb="11" eb="13">
      <t>ザイキン</t>
    </rPh>
    <rPh sb="14" eb="16">
      <t>ザイガク</t>
    </rPh>
    <rPh sb="17" eb="20">
      <t>チュウガクセイ</t>
    </rPh>
    <rPh sb="21" eb="22">
      <t>ノゾ</t>
    </rPh>
    <rPh sb="25" eb="28">
      <t>サイイジョウ</t>
    </rPh>
    <rPh sb="29" eb="31">
      <t>イガイ</t>
    </rPh>
    <rPh sb="32" eb="35">
      <t>ミトウロク</t>
    </rPh>
    <rPh sb="35" eb="36">
      <t>シャ</t>
    </rPh>
    <phoneticPr fontId="3"/>
  </si>
  <si>
    <t>　　ただし、１部については、令和７年度調布市バドミントン連盟登録者とエントリーする場合</t>
    <rPh sb="7" eb="8">
      <t>ブ</t>
    </rPh>
    <phoneticPr fontId="3"/>
  </si>
  <si>
    <t>※登録の際には調布連盟追加登録申込みフォームを使用すること。　https://www.chofubad.org/touroku/</t>
    <rPh sb="4" eb="5">
      <t>サイ</t>
    </rPh>
    <rPh sb="7" eb="9">
      <t>チョウフ</t>
    </rPh>
    <rPh sb="9" eb="11">
      <t>レンメイ</t>
    </rPh>
    <rPh sb="11" eb="13">
      <t>ツイカ</t>
    </rPh>
    <rPh sb="13" eb="15">
      <t>トウロク</t>
    </rPh>
    <rPh sb="15" eb="17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</si>
</sst>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distributed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/>
    </xf>
    <xf numFmtId="49" fontId="5" fillId="2" borderId="0" xfId="0" applyNumberFormat="1" applyFont="1" applyFill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right" vertical="top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 vertical="center"/>
    </xf>
    <xf numFmtId="6" fontId="5" fillId="2" borderId="0" xfId="0" applyNumberFormat="1" applyFont="1" applyFill="1" applyAlignment="1">
      <alignment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justify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49" fontId="6" fillId="2" borderId="0" xfId="0" applyNumberFormat="1" applyFont="1" applyFill="1" applyAlignment="1">
      <alignment horizontal="justify" vertical="center"/>
    </xf>
    <xf numFmtId="0" fontId="5" fillId="2" borderId="12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>
      <alignment horizontal="justify" vertical="center" wrapText="1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 wrapText="1"/>
    </xf>
    <xf numFmtId="0" fontId="5" fillId="2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distributed"/>
    </xf>
    <xf numFmtId="49" fontId="5" fillId="0" borderId="0" xfId="0" applyNumberFormat="1" applyFont="1" applyAlignment="1">
      <alignment vertical="center"/>
    </xf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distributed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5" fillId="0" borderId="11" xfId="0" applyFont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zoomScale="75" zoomScaleNormal="75" zoomScaleSheetLayoutView="75" workbookViewId="0">
      <selection sqref="A1:D1"/>
    </sheetView>
  </sheetViews>
  <sheetFormatPr defaultColWidth="17.453125" defaultRowHeight="12" x14ac:dyDescent="0.2"/>
  <cols>
    <col min="1" max="1" width="3.6328125" style="66" bestFit="1" customWidth="1"/>
    <col min="2" max="2" width="10" style="67" customWidth="1"/>
    <col min="3" max="3" width="1.81640625" style="67" customWidth="1"/>
    <col min="4" max="4" width="70.90625" style="68" customWidth="1"/>
    <col min="5" max="5" width="8.08984375" style="66" customWidth="1"/>
    <col min="6" max="8" width="20.36328125" style="4" customWidth="1"/>
    <col min="9" max="10" width="4.6328125" style="4" customWidth="1"/>
    <col min="11" max="11" width="3" style="4" customWidth="1"/>
    <col min="12" max="12" width="16.453125" style="4" customWidth="1"/>
    <col min="13" max="13" width="41.08984375" style="4" customWidth="1"/>
    <col min="14" max="14" width="16.36328125" style="4" customWidth="1"/>
    <col min="15" max="15" width="15.36328125" style="4" customWidth="1"/>
    <col min="16" max="16384" width="17.453125" style="4"/>
  </cols>
  <sheetData>
    <row r="1" spans="1:21" ht="30" customHeight="1" x14ac:dyDescent="0.2">
      <c r="A1" s="86" t="s">
        <v>85</v>
      </c>
      <c r="B1" s="86"/>
      <c r="C1" s="86"/>
      <c r="D1" s="86"/>
      <c r="E1" s="86" t="s">
        <v>88</v>
      </c>
      <c r="F1" s="86"/>
      <c r="G1" s="86"/>
      <c r="H1" s="86"/>
      <c r="I1" s="1"/>
      <c r="J1" s="1"/>
      <c r="K1" s="1"/>
      <c r="L1" s="2" t="s">
        <v>0</v>
      </c>
      <c r="M1" s="3" t="s">
        <v>1</v>
      </c>
      <c r="N1" s="87"/>
      <c r="O1" s="87"/>
    </row>
    <row r="2" spans="1:21" ht="12.75" customHeight="1" x14ac:dyDescent="0.2">
      <c r="A2" s="5"/>
      <c r="B2" s="6"/>
      <c r="C2" s="6"/>
      <c r="D2" s="7"/>
      <c r="E2" s="5"/>
      <c r="F2" s="8"/>
      <c r="G2" s="8"/>
      <c r="H2" s="8"/>
      <c r="I2" s="8"/>
      <c r="J2" s="8"/>
      <c r="K2" s="9"/>
      <c r="L2" s="9"/>
      <c r="M2" s="9"/>
      <c r="N2" s="88"/>
      <c r="O2" s="88"/>
    </row>
    <row r="3" spans="1:21" ht="18.75" customHeight="1" x14ac:dyDescent="0.2">
      <c r="A3" s="5">
        <v>1</v>
      </c>
      <c r="B3" s="6" t="s">
        <v>2</v>
      </c>
      <c r="C3" s="6"/>
      <c r="D3" s="10" t="s">
        <v>3</v>
      </c>
      <c r="E3" s="11" t="s">
        <v>4</v>
      </c>
      <c r="F3" s="12"/>
      <c r="G3" s="89" t="s">
        <v>5</v>
      </c>
      <c r="H3" s="89"/>
      <c r="I3" s="5"/>
      <c r="J3" s="5"/>
      <c r="K3" s="9"/>
      <c r="L3" s="9" t="s">
        <v>6</v>
      </c>
      <c r="M3" s="13" t="s">
        <v>7</v>
      </c>
      <c r="N3" s="88"/>
      <c r="O3" s="88"/>
    </row>
    <row r="4" spans="1:21" ht="18.75" customHeight="1" x14ac:dyDescent="0.2">
      <c r="A4" s="5">
        <v>2</v>
      </c>
      <c r="B4" s="6" t="s">
        <v>8</v>
      </c>
      <c r="C4" s="6"/>
      <c r="D4" s="10" t="s">
        <v>72</v>
      </c>
      <c r="E4" s="5"/>
      <c r="F4" s="8"/>
      <c r="G4" s="8"/>
      <c r="H4" s="8"/>
      <c r="I4" s="8"/>
      <c r="J4" s="8"/>
      <c r="K4" s="9"/>
      <c r="L4" s="14" t="s">
        <v>9</v>
      </c>
      <c r="M4" s="15" t="s">
        <v>10</v>
      </c>
      <c r="N4" s="15" t="s">
        <v>11</v>
      </c>
      <c r="O4" s="16" t="s">
        <v>12</v>
      </c>
    </row>
    <row r="5" spans="1:21" ht="18.75" customHeight="1" x14ac:dyDescent="0.2">
      <c r="A5" s="5">
        <v>3</v>
      </c>
      <c r="B5" s="6" t="s">
        <v>13</v>
      </c>
      <c r="C5" s="6"/>
      <c r="D5" s="10" t="s">
        <v>70</v>
      </c>
      <c r="E5" s="7" t="s">
        <v>14</v>
      </c>
      <c r="F5" s="8"/>
      <c r="G5" s="8"/>
      <c r="H5" s="8"/>
      <c r="I5" s="8"/>
      <c r="J5" s="8"/>
      <c r="K5" s="9"/>
      <c r="L5" s="80" ph="1"/>
      <c r="M5" s="82" t="s">
        <v>15</v>
      </c>
      <c r="N5" s="17" t="s">
        <v>16</v>
      </c>
      <c r="O5" s="84"/>
      <c r="P5" s="4" ph="1"/>
      <c r="R5" s="4" ph="1"/>
      <c r="S5" s="4" ph="1"/>
      <c r="T5" s="4" ph="1"/>
      <c r="U5" s="4" ph="1"/>
    </row>
    <row r="6" spans="1:21" ht="18.75" customHeight="1" x14ac:dyDescent="0.2">
      <c r="A6" s="5">
        <v>4</v>
      </c>
      <c r="B6" s="6" t="s">
        <v>17</v>
      </c>
      <c r="C6" s="6"/>
      <c r="D6" s="69" t="s">
        <v>86</v>
      </c>
      <c r="E6" s="18" t="s">
        <v>18</v>
      </c>
      <c r="F6" s="8"/>
      <c r="G6" s="8"/>
      <c r="H6" s="8"/>
      <c r="I6" s="8"/>
      <c r="J6" s="8"/>
      <c r="K6" s="9"/>
      <c r="L6" s="81" ph="1"/>
      <c r="M6" s="83"/>
      <c r="N6" s="19" t="s">
        <v>19</v>
      </c>
      <c r="O6" s="85"/>
      <c r="P6" s="4" ph="1"/>
      <c r="R6" s="4" ph="1"/>
      <c r="S6" s="4" ph="1"/>
      <c r="T6" s="4" ph="1"/>
      <c r="U6" s="4" ph="1"/>
    </row>
    <row r="7" spans="1:21" ht="18.75" customHeight="1" x14ac:dyDescent="0.2">
      <c r="A7" s="5">
        <v>5</v>
      </c>
      <c r="B7" s="6" t="s">
        <v>20</v>
      </c>
      <c r="C7" s="6"/>
      <c r="D7" s="10" t="s">
        <v>21</v>
      </c>
      <c r="E7" s="7" t="s">
        <v>22</v>
      </c>
      <c r="F7" s="8"/>
      <c r="G7" s="8"/>
      <c r="H7" s="8"/>
      <c r="I7" s="8"/>
      <c r="J7" s="8"/>
      <c r="K7" s="9"/>
      <c r="L7" s="80" ph="1"/>
      <c r="M7" s="82" t="s">
        <v>15</v>
      </c>
      <c r="N7" s="17" t="s">
        <v>16</v>
      </c>
      <c r="O7" s="84"/>
      <c r="P7" s="4" ph="1"/>
      <c r="R7" s="4" ph="1"/>
      <c r="S7" s="4" ph="1"/>
      <c r="T7" s="4" ph="1"/>
      <c r="U7" s="4" ph="1"/>
    </row>
    <row r="8" spans="1:21" ht="18.75" customHeight="1" x14ac:dyDescent="0.2">
      <c r="A8" s="5">
        <v>6</v>
      </c>
      <c r="B8" s="6" t="s">
        <v>23</v>
      </c>
      <c r="C8" s="6"/>
      <c r="D8" s="10" t="s">
        <v>24</v>
      </c>
      <c r="E8" s="7" t="s">
        <v>100</v>
      </c>
      <c r="F8" s="8"/>
      <c r="G8" s="8"/>
      <c r="H8" s="8"/>
      <c r="I8" s="8"/>
      <c r="J8" s="8"/>
      <c r="K8" s="9"/>
      <c r="L8" s="81" ph="1"/>
      <c r="M8" s="83"/>
      <c r="N8" s="19" t="s">
        <v>19</v>
      </c>
      <c r="O8" s="85"/>
      <c r="P8" s="4" ph="1"/>
      <c r="R8" s="4" ph="1"/>
      <c r="S8" s="4" ph="1"/>
      <c r="T8" s="4" ph="1"/>
      <c r="U8" s="4" ph="1"/>
    </row>
    <row r="9" spans="1:21" ht="18.75" customHeight="1" x14ac:dyDescent="0.2">
      <c r="A9" s="5">
        <v>7</v>
      </c>
      <c r="B9" s="6" t="s">
        <v>25</v>
      </c>
      <c r="C9" s="6"/>
      <c r="D9" s="10" t="s">
        <v>26</v>
      </c>
      <c r="E9" s="5"/>
      <c r="F9" s="20" t="s">
        <v>27</v>
      </c>
      <c r="G9" s="8"/>
      <c r="H9" s="8"/>
      <c r="I9" s="8"/>
      <c r="J9" s="8"/>
      <c r="K9" s="9"/>
      <c r="L9" s="80" ph="1"/>
      <c r="M9" s="82" t="s">
        <v>15</v>
      </c>
      <c r="N9" s="17" t="s">
        <v>16</v>
      </c>
      <c r="O9" s="84"/>
      <c r="P9" s="4" ph="1"/>
      <c r="R9" s="4" ph="1"/>
      <c r="S9" s="4" ph="1"/>
      <c r="T9" s="4" ph="1"/>
      <c r="U9" s="4" ph="1"/>
    </row>
    <row r="10" spans="1:21" ht="18.75" customHeight="1" x14ac:dyDescent="0.2">
      <c r="A10" s="5">
        <v>8</v>
      </c>
      <c r="B10" s="6" t="s">
        <v>28</v>
      </c>
      <c r="C10" s="6"/>
      <c r="D10" s="10" t="s">
        <v>93</v>
      </c>
      <c r="E10" s="5"/>
      <c r="F10" s="21" t="s">
        <v>77</v>
      </c>
      <c r="G10" s="22"/>
      <c r="H10" s="23" t="str">
        <f>IF(G10=0,CONCATENATE(" ＝\       "),CONCATENATE("ペア=\",2600*G10))</f>
        <v xml:space="preserve"> ＝\       </v>
      </c>
      <c r="I10" s="8"/>
      <c r="J10" s="8"/>
      <c r="K10" s="9"/>
      <c r="L10" s="81" ph="1"/>
      <c r="M10" s="83"/>
      <c r="N10" s="19" t="s">
        <v>19</v>
      </c>
      <c r="O10" s="85"/>
      <c r="P10" s="4" ph="1"/>
      <c r="R10" s="4" ph="1"/>
      <c r="S10" s="4" ph="1"/>
      <c r="T10" s="4" ph="1"/>
      <c r="U10" s="4" ph="1"/>
    </row>
    <row r="11" spans="1:21" ht="18.75" customHeight="1" x14ac:dyDescent="0.2">
      <c r="A11" s="5"/>
      <c r="B11" s="6"/>
      <c r="C11" s="6"/>
      <c r="D11" s="10" t="s">
        <v>94</v>
      </c>
      <c r="E11" s="5"/>
      <c r="F11" s="21" t="s">
        <v>78</v>
      </c>
      <c r="G11" s="22"/>
      <c r="H11" s="23" t="str">
        <f>IF(G11=0,CONCATENATE(" ＝\       "),CONCATENATE("ペア=\",3100*G11))</f>
        <v xml:space="preserve"> ＝\       </v>
      </c>
      <c r="I11" s="24"/>
      <c r="J11" s="24"/>
      <c r="K11" s="9"/>
      <c r="L11" s="80" ph="1"/>
      <c r="M11" s="82" t="s">
        <v>15</v>
      </c>
      <c r="N11" s="17" t="s">
        <v>16</v>
      </c>
      <c r="O11" s="84"/>
      <c r="P11" s="4" ph="1"/>
      <c r="R11" s="4" ph="1"/>
      <c r="S11" s="4" ph="1"/>
      <c r="T11" s="4" ph="1"/>
      <c r="U11" s="4" ph="1"/>
    </row>
    <row r="12" spans="1:21" ht="18.75" customHeight="1" x14ac:dyDescent="0.2">
      <c r="A12" s="5">
        <v>9</v>
      </c>
      <c r="B12" s="6" t="s">
        <v>29</v>
      </c>
      <c r="C12" s="6"/>
      <c r="D12" s="10" t="s">
        <v>30</v>
      </c>
      <c r="E12" s="5"/>
      <c r="F12" s="21" t="s">
        <v>79</v>
      </c>
      <c r="G12" s="22"/>
      <c r="H12" s="23" t="str">
        <f>IF(G12=0,CONCATENATE(" ＝\       "),CONCATENATE("ペア=\",3600*G12))</f>
        <v xml:space="preserve"> ＝\       </v>
      </c>
      <c r="I12" s="8"/>
      <c r="J12" s="8"/>
      <c r="K12" s="9"/>
      <c r="L12" s="81" ph="1"/>
      <c r="M12" s="83"/>
      <c r="N12" s="19" t="s">
        <v>19</v>
      </c>
      <c r="O12" s="85"/>
      <c r="P12" s="4" ph="1"/>
      <c r="R12" s="4" ph="1"/>
      <c r="S12" s="4" ph="1"/>
      <c r="T12" s="4" ph="1"/>
      <c r="U12" s="4" ph="1"/>
    </row>
    <row r="13" spans="1:21" ht="18.75" customHeight="1" x14ac:dyDescent="0.2">
      <c r="A13" s="5">
        <v>10</v>
      </c>
      <c r="B13" s="6" t="s">
        <v>31</v>
      </c>
      <c r="C13" s="6"/>
      <c r="D13" s="25" t="s">
        <v>87</v>
      </c>
      <c r="E13" s="5"/>
      <c r="F13" s="21"/>
      <c r="G13" s="26"/>
      <c r="H13" s="27" t="str">
        <f>CONCATENATE("合計  \",TEXT(SUM(2600*G10+3100*G11+3600*G12),"#,###"))</f>
        <v>合計  \</v>
      </c>
      <c r="I13" s="28"/>
      <c r="J13" s="28"/>
      <c r="K13" s="29"/>
      <c r="L13" s="80" ph="1"/>
      <c r="M13" s="82" t="s">
        <v>15</v>
      </c>
      <c r="N13" s="17" t="s">
        <v>16</v>
      </c>
      <c r="O13" s="84"/>
      <c r="P13" s="4" ph="1"/>
      <c r="R13" s="4" ph="1"/>
      <c r="S13" s="4" ph="1"/>
      <c r="T13" s="4" ph="1"/>
      <c r="U13" s="4" ph="1"/>
    </row>
    <row r="14" spans="1:21" ht="18.75" customHeight="1" x14ac:dyDescent="0.2">
      <c r="A14" s="5"/>
      <c r="B14" s="6"/>
      <c r="C14" s="6"/>
      <c r="D14" s="10" t="s">
        <v>32</v>
      </c>
      <c r="E14" s="5"/>
      <c r="F14" s="8"/>
      <c r="G14" s="8"/>
      <c r="H14" s="31"/>
      <c r="I14" s="5"/>
      <c r="J14" s="5"/>
      <c r="K14" s="9"/>
      <c r="L14" s="81" ph="1"/>
      <c r="M14" s="83"/>
      <c r="N14" s="19" t="s">
        <v>34</v>
      </c>
      <c r="O14" s="85"/>
      <c r="P14" s="4" ph="1"/>
      <c r="R14" s="4" ph="1"/>
      <c r="S14" s="4" ph="1"/>
      <c r="T14" s="4" ph="1"/>
      <c r="U14" s="4" ph="1"/>
    </row>
    <row r="15" spans="1:21" ht="18.75" customHeight="1" x14ac:dyDescent="0.2">
      <c r="A15" s="5"/>
      <c r="B15" s="6"/>
      <c r="C15" s="6"/>
      <c r="D15" s="10" t="s">
        <v>99</v>
      </c>
      <c r="E15" s="32"/>
      <c r="F15" s="33" t="s">
        <v>36</v>
      </c>
      <c r="G15" s="34" t="s">
        <v>37</v>
      </c>
      <c r="H15" s="34" t="s">
        <v>38</v>
      </c>
      <c r="I15" s="35"/>
      <c r="J15" s="5"/>
      <c r="K15" s="9"/>
      <c r="L15" s="80" ph="1"/>
      <c r="M15" s="82" t="s">
        <v>15</v>
      </c>
      <c r="N15" s="17" t="s">
        <v>16</v>
      </c>
      <c r="O15" s="84"/>
      <c r="P15" s="4" ph="1"/>
      <c r="R15" s="4" ph="1"/>
      <c r="S15" s="4" ph="1"/>
      <c r="T15" s="4" ph="1"/>
      <c r="U15" s="4" ph="1"/>
    </row>
    <row r="16" spans="1:21" ht="18.75" customHeight="1" x14ac:dyDescent="0.2">
      <c r="A16" s="5"/>
      <c r="B16" s="6"/>
      <c r="C16" s="6"/>
      <c r="D16" s="10" t="s">
        <v>98</v>
      </c>
      <c r="E16" s="90">
        <v>1</v>
      </c>
      <c r="F16" s="36"/>
      <c r="G16" s="37"/>
      <c r="H16" s="38"/>
      <c r="I16" s="5"/>
      <c r="J16" s="5"/>
      <c r="K16" s="9"/>
      <c r="L16" s="81" ph="1"/>
      <c r="M16" s="83"/>
      <c r="N16" s="19" t="s">
        <v>19</v>
      </c>
      <c r="O16" s="85"/>
      <c r="P16" s="4" ph="1"/>
      <c r="R16" s="4" ph="1"/>
      <c r="S16" s="4" ph="1"/>
      <c r="T16" s="4" ph="1"/>
      <c r="U16" s="4" ph="1"/>
    </row>
    <row r="17" spans="1:21" ht="18.75" customHeight="1" x14ac:dyDescent="0.2">
      <c r="A17" s="5"/>
      <c r="B17" s="6"/>
      <c r="C17" s="6"/>
      <c r="D17" s="10" t="s">
        <v>97</v>
      </c>
      <c r="E17" s="91"/>
      <c r="F17" s="40"/>
      <c r="G17" s="41"/>
      <c r="H17" s="42"/>
      <c r="I17" s="5"/>
      <c r="J17" s="5"/>
      <c r="K17" s="9"/>
      <c r="L17" s="80" ph="1"/>
      <c r="M17" s="82" t="s">
        <v>15</v>
      </c>
      <c r="N17" s="17" t="s">
        <v>41</v>
      </c>
      <c r="O17" s="84"/>
      <c r="P17" s="4" ph="1"/>
      <c r="R17" s="4" ph="1"/>
      <c r="S17" s="4" ph="1"/>
      <c r="T17" s="4" ph="1"/>
      <c r="U17" s="4" ph="1"/>
    </row>
    <row r="18" spans="1:21" ht="18.75" customHeight="1" x14ac:dyDescent="0.2">
      <c r="A18" s="5"/>
      <c r="B18" s="6"/>
      <c r="C18" s="6"/>
      <c r="D18" s="30" t="s">
        <v>33</v>
      </c>
      <c r="E18" s="90">
        <v>2</v>
      </c>
      <c r="F18" s="36"/>
      <c r="G18" s="37"/>
      <c r="H18" s="38"/>
      <c r="I18" s="5"/>
      <c r="J18" s="5"/>
      <c r="K18" s="9"/>
      <c r="L18" s="81" ph="1"/>
      <c r="M18" s="83"/>
      <c r="N18" s="19" t="s">
        <v>34</v>
      </c>
      <c r="O18" s="85"/>
      <c r="P18" s="4" ph="1"/>
      <c r="R18" s="4" ph="1"/>
      <c r="S18" s="4" ph="1"/>
      <c r="T18" s="4" ph="1"/>
      <c r="U18" s="4" ph="1"/>
    </row>
    <row r="19" spans="1:21" ht="18.75" customHeight="1" x14ac:dyDescent="0.2">
      <c r="A19" s="5"/>
      <c r="B19" s="6"/>
      <c r="C19" s="6"/>
      <c r="D19" s="10" t="s">
        <v>35</v>
      </c>
      <c r="E19" s="91"/>
      <c r="F19" s="40"/>
      <c r="G19" s="41"/>
      <c r="H19" s="42"/>
      <c r="I19" s="5"/>
      <c r="J19" s="5"/>
      <c r="K19" s="9"/>
      <c r="L19" s="80" ph="1"/>
      <c r="M19" s="82" t="s">
        <v>15</v>
      </c>
      <c r="N19" s="17" t="s">
        <v>41</v>
      </c>
      <c r="O19" s="84"/>
      <c r="P19" s="4" ph="1"/>
      <c r="R19" s="4" ph="1"/>
      <c r="S19" s="4" ph="1"/>
      <c r="T19" s="4" ph="1"/>
      <c r="U19" s="4" ph="1"/>
    </row>
    <row r="20" spans="1:21" ht="18.75" customHeight="1" x14ac:dyDescent="0.2">
      <c r="A20" s="5"/>
      <c r="B20" s="6"/>
      <c r="C20" s="6"/>
      <c r="D20" s="10" t="s">
        <v>39</v>
      </c>
      <c r="E20" s="90">
        <v>3</v>
      </c>
      <c r="F20" s="36"/>
      <c r="G20" s="37"/>
      <c r="H20" s="38"/>
      <c r="I20" s="5"/>
      <c r="J20" s="5"/>
      <c r="K20" s="9"/>
      <c r="L20" s="81" ph="1"/>
      <c r="M20" s="83"/>
      <c r="N20" s="19" t="s">
        <v>34</v>
      </c>
      <c r="O20" s="85"/>
      <c r="P20" s="4" ph="1"/>
      <c r="R20" s="4" ph="1"/>
      <c r="S20" s="4" ph="1"/>
      <c r="T20" s="4" ph="1"/>
      <c r="U20" s="4" ph="1"/>
    </row>
    <row r="21" spans="1:21" ht="18.75" customHeight="1" x14ac:dyDescent="0.2">
      <c r="A21" s="5"/>
      <c r="B21" s="6"/>
      <c r="C21" s="6"/>
      <c r="D21" s="39" t="s">
        <v>40</v>
      </c>
      <c r="E21" s="91"/>
      <c r="F21" s="40"/>
      <c r="G21" s="41"/>
      <c r="H21" s="42"/>
      <c r="I21" s="5"/>
      <c r="J21" s="5"/>
      <c r="K21" s="9"/>
      <c r="L21" s="80" ph="1"/>
      <c r="M21" s="82" t="s">
        <v>15</v>
      </c>
      <c r="N21" s="17" t="s">
        <v>41</v>
      </c>
      <c r="O21" s="84"/>
      <c r="P21" s="4" ph="1"/>
      <c r="R21" s="4" ph="1"/>
      <c r="S21" s="4" ph="1"/>
      <c r="T21" s="4" ph="1"/>
      <c r="U21" s="4" ph="1"/>
    </row>
    <row r="22" spans="1:21" ht="18.75" customHeight="1" x14ac:dyDescent="0.2">
      <c r="A22" s="5"/>
      <c r="B22" s="6"/>
      <c r="C22" s="6"/>
      <c r="D22" s="10" t="s">
        <v>39</v>
      </c>
      <c r="E22" s="90">
        <v>4</v>
      </c>
      <c r="F22" s="36"/>
      <c r="G22" s="37"/>
      <c r="H22" s="38"/>
      <c r="I22" s="5"/>
      <c r="J22" s="5"/>
      <c r="K22" s="9"/>
      <c r="L22" s="81" ph="1"/>
      <c r="M22" s="83"/>
      <c r="N22" s="19" t="s">
        <v>34</v>
      </c>
      <c r="O22" s="85"/>
      <c r="P22" s="4" ph="1"/>
      <c r="R22" s="4" ph="1"/>
      <c r="S22" s="4" ph="1"/>
      <c r="T22" s="4" ph="1"/>
      <c r="U22" s="4" ph="1"/>
    </row>
    <row r="23" spans="1:21" ht="18.75" customHeight="1" x14ac:dyDescent="0.2">
      <c r="A23" s="5"/>
      <c r="B23" s="6"/>
      <c r="C23" s="6"/>
      <c r="D23" s="30" t="s">
        <v>42</v>
      </c>
      <c r="E23" s="91"/>
      <c r="F23" s="40"/>
      <c r="G23" s="41"/>
      <c r="H23" s="42"/>
      <c r="I23" s="5"/>
      <c r="J23" s="5"/>
      <c r="K23" s="9"/>
      <c r="L23" s="18"/>
      <c r="M23" s="18"/>
      <c r="N23" s="18"/>
      <c r="O23" s="18"/>
    </row>
    <row r="24" spans="1:21" ht="18.75" customHeight="1" x14ac:dyDescent="0.2">
      <c r="A24" s="5"/>
      <c r="B24" s="6"/>
      <c r="C24" s="6"/>
      <c r="D24" s="10" t="s">
        <v>43</v>
      </c>
      <c r="E24" s="90">
        <v>5</v>
      </c>
      <c r="F24" s="36"/>
      <c r="G24" s="37"/>
      <c r="H24" s="38"/>
      <c r="I24" s="5"/>
      <c r="J24" s="5"/>
      <c r="K24" s="9"/>
      <c r="L24" s="18" t="s">
        <v>47</v>
      </c>
      <c r="M24" s="18"/>
      <c r="N24" s="18"/>
      <c r="O24" s="18"/>
    </row>
    <row r="25" spans="1:21" ht="18.75" customHeight="1" x14ac:dyDescent="0.2">
      <c r="A25" s="5"/>
      <c r="B25" s="6"/>
      <c r="C25" s="6"/>
      <c r="D25" s="10" t="s">
        <v>44</v>
      </c>
      <c r="E25" s="91"/>
      <c r="F25" s="40"/>
      <c r="G25" s="41"/>
      <c r="H25" s="42"/>
      <c r="I25" s="5"/>
      <c r="J25" s="5"/>
      <c r="K25" s="29"/>
      <c r="L25" s="14" t="s">
        <v>9</v>
      </c>
      <c r="M25" s="43" t="s">
        <v>10</v>
      </c>
      <c r="N25" s="44" t="s">
        <v>49</v>
      </c>
      <c r="O25" s="45" t="s">
        <v>12</v>
      </c>
    </row>
    <row r="26" spans="1:21" ht="18.75" customHeight="1" x14ac:dyDescent="0.2">
      <c r="A26" s="5">
        <v>11</v>
      </c>
      <c r="B26" s="6" t="s">
        <v>45</v>
      </c>
      <c r="C26" s="6"/>
      <c r="D26" s="10" t="s">
        <v>74</v>
      </c>
      <c r="E26" s="90">
        <v>6</v>
      </c>
      <c r="F26" s="36"/>
      <c r="G26" s="37"/>
      <c r="H26" s="38"/>
      <c r="I26" s="5"/>
      <c r="J26" s="5"/>
      <c r="K26" s="9"/>
      <c r="L26" s="46" t="s">
        <v>52</v>
      </c>
      <c r="M26" s="47" t="s">
        <v>53</v>
      </c>
      <c r="N26" s="48" t="s">
        <v>54</v>
      </c>
      <c r="O26" s="16"/>
    </row>
    <row r="27" spans="1:21" ht="18.75" customHeight="1" x14ac:dyDescent="0.2">
      <c r="A27" s="5"/>
      <c r="B27" s="6"/>
      <c r="C27" s="6"/>
      <c r="D27" s="10" t="s">
        <v>95</v>
      </c>
      <c r="E27" s="91"/>
      <c r="F27" s="40"/>
      <c r="G27" s="41"/>
      <c r="H27" s="42"/>
      <c r="I27" s="5"/>
      <c r="J27" s="5"/>
      <c r="K27" s="9"/>
      <c r="L27" s="49" ph="1"/>
      <c r="M27" s="50"/>
      <c r="N27" s="51" t="s">
        <v>56</v>
      </c>
      <c r="O27" s="52"/>
      <c r="P27" s="4" ph="1"/>
      <c r="R27" s="4" ph="1"/>
      <c r="S27" s="4" ph="1"/>
      <c r="T27" s="4" ph="1"/>
      <c r="U27" s="4" ph="1"/>
    </row>
    <row r="28" spans="1:21" ht="18.75" customHeight="1" x14ac:dyDescent="0.2">
      <c r="A28" s="5"/>
      <c r="B28" s="6"/>
      <c r="C28" s="6"/>
      <c r="D28" s="10" t="s">
        <v>96</v>
      </c>
      <c r="E28" s="90">
        <v>7</v>
      </c>
      <c r="F28" s="36"/>
      <c r="G28" s="37"/>
      <c r="H28" s="38"/>
      <c r="I28" s="5"/>
      <c r="J28" s="5"/>
      <c r="K28" s="9"/>
      <c r="L28" s="53"/>
      <c r="M28" s="54"/>
      <c r="N28" s="55" t="s">
        <v>58</v>
      </c>
      <c r="O28" s="56"/>
    </row>
    <row r="29" spans="1:21" ht="18.75" customHeight="1" x14ac:dyDescent="0.2">
      <c r="A29" s="5"/>
      <c r="B29" s="6"/>
      <c r="C29" s="6"/>
      <c r="D29" s="69" t="s">
        <v>91</v>
      </c>
      <c r="E29" s="91"/>
      <c r="F29" s="40"/>
      <c r="G29" s="41"/>
      <c r="H29" s="42"/>
      <c r="I29" s="5"/>
      <c r="J29" s="5"/>
      <c r="K29" s="9"/>
      <c r="L29" s="57" ph="1"/>
      <c r="M29" s="58"/>
      <c r="N29" s="59" t="s">
        <v>58</v>
      </c>
      <c r="O29" s="60"/>
      <c r="P29" s="4" ph="1"/>
      <c r="R29" s="4" ph="1"/>
      <c r="S29" s="4" ph="1"/>
      <c r="T29" s="4" ph="1"/>
      <c r="U29" s="4" ph="1"/>
    </row>
    <row r="30" spans="1:21" ht="18.75" customHeight="1" x14ac:dyDescent="0.2">
      <c r="A30" s="5"/>
      <c r="B30" s="6"/>
      <c r="C30" s="6"/>
      <c r="D30" s="10" t="s">
        <v>92</v>
      </c>
      <c r="E30" s="90">
        <v>8</v>
      </c>
      <c r="F30" s="36"/>
      <c r="G30" s="37"/>
      <c r="H30" s="38"/>
      <c r="I30" s="5"/>
      <c r="J30" s="5"/>
      <c r="K30" s="9"/>
      <c r="L30" s="53"/>
      <c r="M30" s="54"/>
      <c r="N30" s="55" t="s">
        <v>58</v>
      </c>
      <c r="O30" s="56"/>
    </row>
    <row r="31" spans="1:21" ht="18.75" customHeight="1" x14ac:dyDescent="0.2">
      <c r="A31" s="5">
        <v>12</v>
      </c>
      <c r="B31" s="6" t="s">
        <v>46</v>
      </c>
      <c r="C31" s="6"/>
      <c r="D31" s="69" t="s">
        <v>89</v>
      </c>
      <c r="E31" s="91"/>
      <c r="F31" s="40"/>
      <c r="G31" s="41"/>
      <c r="H31" s="42"/>
      <c r="I31" s="5"/>
      <c r="J31" s="5"/>
      <c r="K31" s="9"/>
      <c r="L31" s="57" ph="1"/>
      <c r="M31" s="58"/>
      <c r="N31" s="59" t="s">
        <v>58</v>
      </c>
      <c r="O31" s="60"/>
      <c r="P31" s="4" ph="1"/>
      <c r="R31" s="4" ph="1"/>
      <c r="S31" s="4" ph="1"/>
      <c r="T31" s="4" ph="1"/>
      <c r="U31" s="4" ph="1"/>
    </row>
    <row r="32" spans="1:21" ht="18.75" customHeight="1" x14ac:dyDescent="0.2">
      <c r="A32" s="5"/>
      <c r="B32" s="6"/>
      <c r="C32" s="6"/>
      <c r="D32" s="10" t="s">
        <v>48</v>
      </c>
      <c r="E32" s="90">
        <v>9</v>
      </c>
      <c r="F32" s="36"/>
      <c r="G32" s="37"/>
      <c r="H32" s="38"/>
      <c r="I32" s="5"/>
      <c r="J32" s="5"/>
      <c r="K32" s="9"/>
      <c r="L32" s="53"/>
      <c r="M32" s="54"/>
      <c r="N32" s="55" t="s">
        <v>58</v>
      </c>
      <c r="O32" s="56"/>
    </row>
    <row r="33" spans="1:21" ht="18.75" customHeight="1" x14ac:dyDescent="0.2">
      <c r="A33" s="5">
        <v>13</v>
      </c>
      <c r="B33" s="6" t="s">
        <v>50</v>
      </c>
      <c r="C33" s="6"/>
      <c r="D33" s="10" t="s">
        <v>51</v>
      </c>
      <c r="E33" s="91"/>
      <c r="F33" s="40"/>
      <c r="G33" s="41"/>
      <c r="H33" s="42"/>
      <c r="I33" s="5"/>
      <c r="J33" s="5"/>
      <c r="K33" s="9"/>
      <c r="L33" s="57" ph="1"/>
      <c r="M33" s="58"/>
      <c r="N33" s="59" t="s">
        <v>58</v>
      </c>
      <c r="O33" s="60"/>
      <c r="P33" s="4" ph="1"/>
      <c r="R33" s="4" ph="1"/>
      <c r="S33" s="4" ph="1"/>
      <c r="T33" s="4" ph="1"/>
      <c r="U33" s="4" ph="1"/>
    </row>
    <row r="34" spans="1:21" ht="18.75" customHeight="1" x14ac:dyDescent="0.2">
      <c r="A34" s="5"/>
      <c r="B34" s="6"/>
      <c r="C34" s="6"/>
      <c r="D34" s="10" t="s">
        <v>55</v>
      </c>
      <c r="E34" s="90">
        <v>10</v>
      </c>
      <c r="F34" s="36"/>
      <c r="G34" s="37"/>
      <c r="H34" s="38"/>
      <c r="I34" s="5"/>
      <c r="J34" s="5"/>
      <c r="K34" s="9"/>
      <c r="L34" s="53"/>
      <c r="M34" s="54"/>
      <c r="N34" s="55" t="s">
        <v>58</v>
      </c>
      <c r="O34" s="56"/>
    </row>
    <row r="35" spans="1:21" ht="18.75" customHeight="1" x14ac:dyDescent="0.2">
      <c r="A35" s="5">
        <v>14</v>
      </c>
      <c r="B35" s="6" t="s">
        <v>57</v>
      </c>
      <c r="C35" s="6"/>
      <c r="D35" s="25" t="s">
        <v>90</v>
      </c>
      <c r="E35" s="91"/>
      <c r="F35" s="40"/>
      <c r="G35" s="41"/>
      <c r="H35" s="42"/>
      <c r="I35" s="5"/>
      <c r="J35" s="5"/>
      <c r="K35" s="9"/>
      <c r="L35" s="29"/>
      <c r="M35" s="29"/>
      <c r="N35" s="9"/>
      <c r="O35" s="9"/>
    </row>
    <row r="36" spans="1:21" ht="18.75" customHeight="1" x14ac:dyDescent="0.2">
      <c r="A36" s="5"/>
      <c r="B36" s="6"/>
      <c r="C36" s="6"/>
      <c r="D36" s="8" t="s">
        <v>73</v>
      </c>
      <c r="E36" s="74" t="s">
        <v>81</v>
      </c>
      <c r="F36" s="63"/>
      <c r="G36" s="62"/>
      <c r="H36" s="64"/>
      <c r="I36" s="8"/>
      <c r="J36" s="8"/>
      <c r="K36" s="8"/>
      <c r="L36" s="18" t="s">
        <v>80</v>
      </c>
      <c r="M36" s="65"/>
      <c r="N36" s="5"/>
      <c r="O36" s="18"/>
      <c r="P36" s="77"/>
    </row>
    <row r="37" spans="1:21" ht="18.75" customHeight="1" x14ac:dyDescent="0.2">
      <c r="A37" s="70"/>
      <c r="B37" s="72"/>
      <c r="C37" s="72"/>
      <c r="D37" s="8" t="s">
        <v>69</v>
      </c>
      <c r="E37" s="7" t="s">
        <v>82</v>
      </c>
      <c r="F37" s="65"/>
      <c r="G37" s="5"/>
      <c r="H37" s="18"/>
      <c r="I37" s="8"/>
      <c r="J37" s="8"/>
      <c r="K37" s="8"/>
      <c r="L37" s="18" t="s">
        <v>63</v>
      </c>
      <c r="M37" s="8"/>
      <c r="N37" s="8"/>
      <c r="O37" s="8"/>
    </row>
    <row r="38" spans="1:21" ht="18.75" customHeight="1" x14ac:dyDescent="0.2">
      <c r="A38" s="5">
        <v>15</v>
      </c>
      <c r="B38" s="6" t="s">
        <v>59</v>
      </c>
      <c r="C38" s="6"/>
      <c r="D38" s="8" t="s">
        <v>60</v>
      </c>
      <c r="E38" s="5"/>
      <c r="F38" s="79"/>
      <c r="G38" s="78"/>
      <c r="H38" s="71"/>
      <c r="I38" s="71"/>
      <c r="J38" s="8"/>
      <c r="K38" s="8"/>
      <c r="L38" s="18"/>
      <c r="M38" s="8"/>
      <c r="N38" s="8"/>
      <c r="O38" s="8"/>
    </row>
    <row r="39" spans="1:21" ht="18.75" customHeight="1" x14ac:dyDescent="0.2">
      <c r="A39" s="5"/>
      <c r="B39" s="6"/>
      <c r="C39" s="6"/>
      <c r="D39" s="61" t="s">
        <v>61</v>
      </c>
      <c r="E39" s="70"/>
      <c r="F39" s="75" t="s">
        <v>65</v>
      </c>
      <c r="G39" s="76"/>
      <c r="H39" s="71" t="s">
        <v>66</v>
      </c>
      <c r="I39" s="71"/>
      <c r="J39" s="8"/>
      <c r="K39" s="8"/>
      <c r="L39" s="18"/>
      <c r="M39" s="8"/>
      <c r="N39" s="8"/>
      <c r="O39" s="8"/>
    </row>
    <row r="40" spans="1:21" ht="18.75" customHeight="1" x14ac:dyDescent="0.2">
      <c r="A40" s="5"/>
      <c r="B40" s="6"/>
      <c r="C40" s="6"/>
      <c r="D40" s="8" t="s">
        <v>84</v>
      </c>
      <c r="E40" s="71"/>
      <c r="F40" s="8"/>
      <c r="G40" s="8"/>
      <c r="H40" s="8"/>
      <c r="I40" s="71"/>
      <c r="J40" s="8"/>
      <c r="K40" s="8"/>
      <c r="L40" s="8"/>
      <c r="M40" s="8"/>
      <c r="N40" s="8"/>
      <c r="O40" s="8"/>
    </row>
    <row r="41" spans="1:21" ht="19.5" customHeight="1" x14ac:dyDescent="0.2">
      <c r="A41" s="5"/>
      <c r="B41" s="6"/>
      <c r="C41" s="6"/>
      <c r="D41" s="8" t="s">
        <v>83</v>
      </c>
      <c r="E41" s="74"/>
      <c r="F41" s="8" t="s">
        <v>67</v>
      </c>
      <c r="G41" s="8"/>
      <c r="H41" s="8"/>
      <c r="I41" s="71"/>
      <c r="J41" s="71"/>
      <c r="K41" s="71"/>
      <c r="L41" s="71"/>
      <c r="M41" s="71"/>
      <c r="N41" s="71"/>
      <c r="O41" s="71"/>
    </row>
    <row r="42" spans="1:21" s="71" customFormat="1" ht="18.75" customHeight="1" x14ac:dyDescent="0.2">
      <c r="A42" s="5"/>
      <c r="B42" s="6"/>
      <c r="C42" s="6"/>
      <c r="D42" s="61" t="s">
        <v>62</v>
      </c>
      <c r="F42" s="8" t="s">
        <v>68</v>
      </c>
    </row>
    <row r="43" spans="1:21" ht="19.5" customHeight="1" x14ac:dyDescent="0.2">
      <c r="A43" s="5"/>
      <c r="B43" s="71" t="s">
        <v>75</v>
      </c>
      <c r="C43" s="71"/>
      <c r="D43" s="71"/>
      <c r="E43" s="5"/>
      <c r="F43" s="92"/>
      <c r="G43" s="93"/>
      <c r="H43" s="71"/>
      <c r="I43" s="71"/>
      <c r="J43" s="8"/>
      <c r="K43" s="8"/>
      <c r="L43" s="18"/>
      <c r="M43" s="8"/>
      <c r="N43" s="8"/>
      <c r="O43" s="8"/>
    </row>
    <row r="44" spans="1:21" ht="19.5" customHeight="1" x14ac:dyDescent="0.2">
      <c r="A44" s="71"/>
      <c r="B44" s="71" t="s">
        <v>76</v>
      </c>
      <c r="C44" s="71"/>
      <c r="D44" s="73"/>
      <c r="E44" s="5"/>
      <c r="F44" s="92"/>
      <c r="G44" s="93"/>
      <c r="H44" s="71"/>
      <c r="I44" s="71"/>
      <c r="J44" s="8"/>
      <c r="K44" s="8"/>
      <c r="L44" s="8"/>
      <c r="M44" s="8"/>
      <c r="N44" s="8"/>
      <c r="O44" s="8"/>
    </row>
    <row r="45" spans="1:21" ht="19.5" customHeight="1" x14ac:dyDescent="0.2">
      <c r="A45" s="71"/>
      <c r="B45" s="71" t="s">
        <v>71</v>
      </c>
      <c r="C45" s="71"/>
      <c r="D45" s="73"/>
      <c r="E45" s="5"/>
      <c r="F45" s="92"/>
      <c r="G45" s="93"/>
      <c r="H45" s="71"/>
      <c r="I45" s="71"/>
      <c r="J45" s="8"/>
      <c r="K45" s="8"/>
      <c r="L45" s="71"/>
      <c r="M45" s="71"/>
      <c r="N45" s="71"/>
      <c r="O45" s="71"/>
    </row>
    <row r="46" spans="1:21" ht="19.5" customHeight="1" x14ac:dyDescent="0.2">
      <c r="A46" s="71"/>
      <c r="B46" s="71" t="s">
        <v>64</v>
      </c>
      <c r="C46" s="71"/>
      <c r="D46" s="71"/>
      <c r="E46" s="5"/>
      <c r="F46" s="92"/>
      <c r="G46" s="93"/>
      <c r="H46" s="71"/>
      <c r="I46" s="71"/>
      <c r="J46" s="8"/>
      <c r="K46" s="8"/>
      <c r="L46" s="71"/>
      <c r="M46" s="71"/>
      <c r="N46" s="71"/>
      <c r="O46" s="71"/>
    </row>
    <row r="48" spans="1:21" x14ac:dyDescent="0.2">
      <c r="D48" s="4"/>
    </row>
    <row r="49" spans="4:4" x14ac:dyDescent="0.2">
      <c r="D49" s="4"/>
    </row>
    <row r="50" spans="4:4" x14ac:dyDescent="0.2">
      <c r="D50" s="4"/>
    </row>
  </sheetData>
  <mergeCells count="42">
    <mergeCell ref="E34:E35"/>
    <mergeCell ref="O19:O20"/>
    <mergeCell ref="E20:E21"/>
    <mergeCell ref="L21:L22"/>
    <mergeCell ref="M21:M22"/>
    <mergeCell ref="O21:O22"/>
    <mergeCell ref="E22:E23"/>
    <mergeCell ref="E24:E25"/>
    <mergeCell ref="E26:E27"/>
    <mergeCell ref="E28:E29"/>
    <mergeCell ref="E30:E31"/>
    <mergeCell ref="E32:E33"/>
    <mergeCell ref="L15:L16"/>
    <mergeCell ref="M15:M16"/>
    <mergeCell ref="O15:O16"/>
    <mergeCell ref="E16:E17"/>
    <mergeCell ref="L17:L18"/>
    <mergeCell ref="M17:M18"/>
    <mergeCell ref="O17:O18"/>
    <mergeCell ref="E18:E19"/>
    <mergeCell ref="L19:L20"/>
    <mergeCell ref="M19:M20"/>
    <mergeCell ref="L11:L12"/>
    <mergeCell ref="M11:M12"/>
    <mergeCell ref="O11:O12"/>
    <mergeCell ref="L13:L14"/>
    <mergeCell ref="M13:M14"/>
    <mergeCell ref="O13:O14"/>
    <mergeCell ref="L7:L8"/>
    <mergeCell ref="M7:M8"/>
    <mergeCell ref="O7:O8"/>
    <mergeCell ref="L9:L10"/>
    <mergeCell ref="M9:M10"/>
    <mergeCell ref="O9:O10"/>
    <mergeCell ref="L5:L6"/>
    <mergeCell ref="M5:M6"/>
    <mergeCell ref="O5:O6"/>
    <mergeCell ref="A1:D1"/>
    <mergeCell ref="N1:O1"/>
    <mergeCell ref="N2:O3"/>
    <mergeCell ref="G3:H3"/>
    <mergeCell ref="E1:H1"/>
  </mergeCells>
  <phoneticPr fontId="3"/>
  <printOptions horizontalCentered="1" verticalCentered="1"/>
  <pageMargins left="0.39370078740157483" right="0" top="0.63" bottom="0.41" header="0.51181102362204722" footer="0.33"/>
  <pageSetup paperSize="9" scale="92" fitToWidth="0" fitToHeight="3" orientation="portrait" blackAndWhite="1" horizontalDpi="300" verticalDpi="300" r:id="rId1"/>
  <headerFooter alignWithMargins="0"/>
  <colBreaks count="2" manualBreakCount="2">
    <brk id="4" max="1048575" man="1"/>
    <brk id="1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ﾐｯｸｽ</vt:lpstr>
      <vt:lpstr>ﾐｯｸｽ!Print_Area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misayo</dc:creator>
  <cp:lastModifiedBy>真理子 中村</cp:lastModifiedBy>
  <cp:lastPrinted>2025-04-25T12:36:01Z</cp:lastPrinted>
  <dcterms:created xsi:type="dcterms:W3CDTF">2019-04-13T02:16:11Z</dcterms:created>
  <dcterms:modified xsi:type="dcterms:W3CDTF">2025-04-25T12:36:46Z</dcterms:modified>
</cp:coreProperties>
</file>